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<sst xmlns="http://schemas.openxmlformats.org/spreadsheetml/2006/main" count="576" uniqueCount="364">
  <si>
    <t>№
З/П</t>
  </si>
  <si>
    <t>А</t>
  </si>
  <si>
    <t xml:space="preserve">Статті та частини
Кримінальних
кодексів
України </t>
  </si>
  <si>
    <t>Б</t>
  </si>
  <si>
    <t>ст. 115-145</t>
  </si>
  <si>
    <t>115 ч.1</t>
  </si>
  <si>
    <t>115 ч.2</t>
  </si>
  <si>
    <t>119 ч.1</t>
  </si>
  <si>
    <t>122 ч.1</t>
  </si>
  <si>
    <t>125 ч.1</t>
  </si>
  <si>
    <t>125 ч.2</t>
  </si>
  <si>
    <t>ст. 185-198</t>
  </si>
  <si>
    <t>185 ч.1</t>
  </si>
  <si>
    <t>185 ч.2</t>
  </si>
  <si>
    <t>185 ч.3</t>
  </si>
  <si>
    <t>187 ч.3</t>
  </si>
  <si>
    <t>194 ч.2</t>
  </si>
  <si>
    <t>ст. 199-235</t>
  </si>
  <si>
    <t>213 ч.1</t>
  </si>
  <si>
    <t>ст. 236-254</t>
  </si>
  <si>
    <t>249 ч.1</t>
  </si>
  <si>
    <t>ст. 255-270</t>
  </si>
  <si>
    <t>263 ч.2</t>
  </si>
  <si>
    <t>ст. 276-292</t>
  </si>
  <si>
    <t>286 ч.1</t>
  </si>
  <si>
    <t>289 ч.1</t>
  </si>
  <si>
    <t>289 ч.2</t>
  </si>
  <si>
    <t>ст. 293-304</t>
  </si>
  <si>
    <t>296 ч.4</t>
  </si>
  <si>
    <t>ст. 305-327</t>
  </si>
  <si>
    <t>ст. 305-320</t>
  </si>
  <si>
    <t>305 ч.2</t>
  </si>
  <si>
    <t>ст. 364-370</t>
  </si>
  <si>
    <t>364 ч.2</t>
  </si>
  <si>
    <t>ст. 371-400</t>
  </si>
  <si>
    <t>389 ч.1</t>
  </si>
  <si>
    <t>ВИДИ ЗЛОЧИНІВ</t>
  </si>
  <si>
    <t>В</t>
  </si>
  <si>
    <t>Злочини за КК України 2001 року</t>
  </si>
  <si>
    <t>- статті 115-145 – злочини проти життя та здоров’я особи;</t>
  </si>
  <si>
    <t>Умисне вбивство</t>
  </si>
  <si>
    <t>Вбивство через необережність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</si>
  <si>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</si>
  <si>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</si>
  <si>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</si>
  <si>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Зґвалтування</t>
  </si>
  <si>
    <t>- статті 185-198 – злочини проти власності;</t>
  </si>
  <si>
    <t>Крадіжка</t>
  </si>
  <si>
    <t xml:space="preserve">Розбій </t>
  </si>
  <si>
    <t>Умисне знищення або пошкодження майна</t>
  </si>
  <si>
    <t>- статті 199-235 – злочини у сфері господарської діяльності;</t>
  </si>
  <si>
    <t>Порушення порядку здійснення операцій з металобрухтом</t>
  </si>
  <si>
    <t>- статті 236-254 – злочини проти довкілля;</t>
  </si>
  <si>
    <t>Незаконне зайняття рибним, звіриним або іншим водним добувним промислом</t>
  </si>
  <si>
    <t>- статті 255-270 – злочини проти громадської безпеки;</t>
  </si>
  <si>
    <t>Бандитизм</t>
  </si>
  <si>
    <t>Незаконне поводження зі зброєю, бойовими припасами або вибуховими речовинами</t>
  </si>
  <si>
    <t>- статті 276-292 – злочини проти безпеки руху та експлуатації транспорту;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</si>
  <si>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</si>
  <si>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</si>
  <si>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- статті 293-304 – злочини проти громадського порядку та моральності;</t>
  </si>
  <si>
    <t>Хуліганство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</si>
  <si>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</si>
  <si>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</si>
  <si>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</si>
  <si>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- статті 364-370 – злочини у сфері службової діяльності;</t>
  </si>
  <si>
    <t>Зловживання владою або службовим становищем</t>
  </si>
  <si>
    <t>- статті 371-400 – злочини проти правосуддя;</t>
  </si>
  <si>
    <t>Ухилення від покарання, не пов'язаного з позбавленням волі</t>
  </si>
  <si>
    <t>Порушення правил адміністративного нагляду</t>
  </si>
  <si>
    <t>Злочини за КК України 1960 року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</si>
  <si>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</si>
  <si>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</si>
  <si>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</si>
  <si>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</si>
  <si>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</si>
  <si>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</si>
  <si>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</si>
  <si>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</si>
  <si>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</si>
  <si>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</si>
  <si>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</si>
  <si>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</si>
  <si>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</si>
  <si>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</si>
  <si>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</si>
  <si>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</si>
  <si>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О.В. Павленко</t>
  </si>
  <si>
    <t>Л.В. Уланович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</si>
  <si>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</si>
  <si>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</si>
  <si>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</si>
  <si>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</si>
  <si>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</si>
  <si>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</si>
  <si>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</si>
  <si>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</si>
  <si>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</si>
  <si>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</si>
  <si>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</si>
  <si>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</si>
  <si>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</si>
  <si>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</si>
  <si>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</si>
  <si>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</si>
  <si>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</si>
  <si>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</si>
  <si>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</si>
  <si>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</si>
  <si>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</si>
  <si>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</si>
  <si>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</si>
  <si>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</si>
  <si>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</si>
  <si>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</si>
  <si>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</si>
  <si>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</si>
  <si>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</si>
  <si>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</si>
  <si>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</si>
  <si>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</si>
  <si>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</si>
  <si>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</si>
  <si>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</si>
  <si>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</si>
  <si>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</si>
  <si>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</si>
  <si>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</si>
  <si>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</si>
  <si>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</si>
  <si>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</si>
  <si>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</si>
  <si>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</si>
  <si>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</si>
  <si>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</si>
  <si>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</si>
  <si>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</si>
  <si>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</si>
  <si>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</si>
  <si>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</si>
  <si>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</si>
  <si>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</si>
  <si>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</si>
  <si>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</si>
  <si>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</si>
  <si>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</si>
  <si>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</si>
  <si>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</si>
  <si>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</si>
  <si>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</si>
  <si>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</si>
  <si>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</si>
  <si>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</si>
  <si>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</si>
  <si>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</si>
  <si>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</si>
  <si>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</si>
  <si>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</si>
  <si>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</si>
  <si>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</si>
  <si>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</si>
  <si>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</si>
  <si>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</si>
  <si>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</si>
  <si>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</si>
  <si>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</si>
  <si>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</si>
  <si>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</si>
  <si>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</si>
  <si>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</si>
  <si>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</si>
  <si>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</si>
  <si>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</si>
  <si>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</si>
  <si>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</si>
  <si>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</si>
  <si>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</si>
  <si>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</si>
  <si>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</si>
  <si>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</si>
  <si>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</si>
  <si>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</si>
  <si>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</si>
  <si>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</si>
  <si>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</si>
  <si>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</si>
  <si>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</si>
  <si>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</si>
  <si>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</si>
  <si>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</si>
  <si>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</si>
  <si>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</si>
  <si>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</si>
  <si>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</si>
  <si>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</si>
  <si>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</si>
  <si>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</si>
  <si>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</si>
  <si>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</si>
  <si>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</si>
  <si>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</si>
  <si>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</si>
  <si>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</si>
  <si>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</si>
  <si>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</si>
  <si>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</si>
  <si>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</si>
  <si>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</si>
  <si>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</si>
  <si>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</si>
  <si>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</si>
  <si>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</si>
  <si>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</si>
  <si>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</si>
  <si>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</si>
  <si>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</si>
  <si>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</si>
  <si>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</si>
  <si>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</si>
  <si>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</si>
  <si>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</si>
  <si>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</si>
  <si>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</si>
  <si>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</si>
  <si>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</si>
  <si>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4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</si>
  <si>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</si>
  <si>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</si>
  <si>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</si>
  <si>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</si>
  <si>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</si>
  <si>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</si>
  <si>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</si>
  <si>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</si>
  <si>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</si>
  <si>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</si>
  <si>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</si>
  <si>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</si>
  <si>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</si>
  <si>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</si>
  <si>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</si>
  <si>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</si>
  <si>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</si>
  <si>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</si>
  <si>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</si>
  <si>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</si>
  <si>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</si>
  <si>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</si>
  <si>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</si>
  <si>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</si>
  <si>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</si>
  <si>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</si>
  <si>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</si>
  <si>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</si>
  <si>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</si>
  <si>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</si>
  <si>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</si>
  <si>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</si>
  <si>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</si>
  <si>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</si>
  <si>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</si>
  <si>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</si>
  <si>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</si>
  <si>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</si>
  <si>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</si>
  <si>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</si>
  <si>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</si>
  <si>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</si>
  <si>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</si>
  <si>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</si>
  <si>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</si>
  <si>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</si>
  <si>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</si>
  <si>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</si>
  <si>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</si>
  <si>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</si>
  <si>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</si>
  <si>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</si>
  <si>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</si>
  <si>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</si>
  <si>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</si>
  <si>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</si>
  <si>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</si>
  <si>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</si>
  <si>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</si>
  <si>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</si>
  <si>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</si>
  <si>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</si>
  <si>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</si>
  <si>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</si>
  <si>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</si>
  <si>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</si>
  <si>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</si>
  <si>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</si>
  <si>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</si>
  <si>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</si>
  <si>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</si>
  <si>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</si>
  <si>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</si>
  <si>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</si>
  <si>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</si>
  <si>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</si>
  <si>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</si>
  <si>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</si>
  <si>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</si>
  <si>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</si>
  <si>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</si>
  <si>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</si>
  <si>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</si>
  <si>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</si>
  <si>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</si>
  <si>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</si>
  <si>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</si>
  <si>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</si>
  <si>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</si>
  <si>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</si>
  <si>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</si>
  <si>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</si>
  <si>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</si>
  <si>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</si>
  <si>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</si>
  <si>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</si>
  <si>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</si>
  <si>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</si>
  <si>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</si>
  <si>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</si>
  <si>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</si>
  <si>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</si>
  <si>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</si>
  <si>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</si>
  <si>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</si>
  <si>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</si>
  <si>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</si>
  <si>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</si>
  <si>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</si>
  <si>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</si>
  <si>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</si>
  <si>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</si>
  <si>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Ріпки</t>
  </si>
  <si>
    <t>вул. Святомиколаївська, 94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</si>
  <si>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</si>
  <si>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</si>
  <si>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</si>
  <si>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Ріпкинський районний суд Чернігівської області</t>
  </si>
  <si>
    <t>15000, Чернігівська область, Ріпкинський район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</si>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</sst>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4" fillId="0" borderId="18" xfId="0" applyNumberFormat="1" applyFont="1" applyFill="1" applyBorder="1" applyAlignment="1" applyProtection="1">
      <alignment vertical="top"/>
      <protection/>
    </xf>
    <xf numFmtId="49" fontId="14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7" fillId="0" borderId="22" xfId="0" applyNumberFormat="1" applyFont="1" applyFill="1" applyBorder="1" applyAlignment="1" applyProtection="1">
      <alignment horizontal="center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0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0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0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67"/>
  <sheetViews>
    <sheetView zoomScalePageLayoutView="0" workbookViewId="0" topLeftCell="A46">
      <selection activeCell="C73" sqref="C73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6"/>
      <c r="D1" s="26"/>
      <c r="E1" s="49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</row>
    <row r="2" spans="1:65" ht="18" customHeight="1" hidden="1">
      <c r="A2" s="1"/>
      <c r="B2" s="11"/>
      <c r="C2" s="26"/>
      <c r="D2" s="26"/>
      <c r="E2" s="49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</row>
    <row r="3" spans="1:65" ht="18" customHeight="1" hidden="1">
      <c r="A3" s="1"/>
      <c r="B3" s="11"/>
      <c r="C3" s="26"/>
      <c r="D3" s="26"/>
      <c r="E3" s="49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</row>
    <row r="4" spans="1:65" ht="18" customHeight="1" hidden="1">
      <c r="A4" s="1"/>
      <c r="B4" s="12"/>
      <c r="C4" s="12"/>
      <c r="D4" s="12"/>
      <c r="E4" s="12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</row>
    <row r="6" spans="1:66" ht="38.25" customHeight="1">
      <c r="A6" s="3" t="s">
        <v>0</v>
      </c>
      <c r="B6" s="14" t="s">
        <v>2</v>
      </c>
      <c r="C6" s="27" t="s">
        <v>36</v>
      </c>
      <c r="D6" s="44"/>
      <c r="E6" s="50" t="s">
        <v>84</v>
      </c>
      <c r="F6" s="64" t="s">
        <v>89</v>
      </c>
      <c r="G6" s="70"/>
      <c r="H6" s="70"/>
      <c r="I6" s="76"/>
      <c r="J6" s="64" t="s">
        <v>102</v>
      </c>
      <c r="K6" s="70"/>
      <c r="L6" s="70"/>
      <c r="M6" s="70"/>
      <c r="N6" s="76"/>
      <c r="O6" s="90" t="s">
        <v>102</v>
      </c>
      <c r="P6" s="90"/>
      <c r="Q6" s="90"/>
      <c r="R6" s="90"/>
      <c r="S6" s="90" t="s">
        <v>126</v>
      </c>
      <c r="T6" s="90"/>
      <c r="U6" s="90"/>
      <c r="V6" s="90"/>
      <c r="W6" s="90"/>
      <c r="X6" s="90"/>
      <c r="Y6" s="90" t="s">
        <v>126</v>
      </c>
      <c r="Z6" s="90"/>
      <c r="AA6" s="90"/>
      <c r="AB6" s="90"/>
      <c r="AC6" s="90"/>
      <c r="AD6" s="90"/>
      <c r="AE6" s="90"/>
      <c r="AF6" s="90"/>
      <c r="AG6" s="90"/>
      <c r="AH6" s="90" t="s">
        <v>126</v>
      </c>
      <c r="AI6" s="90"/>
      <c r="AJ6" s="90"/>
      <c r="AK6" s="90" t="s">
        <v>148</v>
      </c>
      <c r="AL6" s="90"/>
      <c r="AM6" s="90"/>
      <c r="AN6" s="90" t="s">
        <v>151</v>
      </c>
      <c r="AO6" s="105"/>
      <c r="AP6" s="105"/>
      <c r="AQ6" s="105"/>
      <c r="AR6" s="91" t="s">
        <v>155</v>
      </c>
      <c r="AS6" s="91" t="s">
        <v>156</v>
      </c>
      <c r="AT6" s="90" t="s">
        <v>157</v>
      </c>
      <c r="AU6" s="90"/>
      <c r="AV6" s="90"/>
      <c r="AW6" s="90"/>
      <c r="AX6" s="90"/>
      <c r="AY6" s="90"/>
      <c r="AZ6" s="90"/>
      <c r="BA6" s="90"/>
      <c r="BB6" s="90"/>
      <c r="BC6" s="90" t="s">
        <v>157</v>
      </c>
      <c r="BD6" s="90"/>
      <c r="BE6" s="90"/>
      <c r="BF6" s="90"/>
      <c r="BG6" s="90"/>
      <c r="BH6" s="90"/>
      <c r="BI6" s="90"/>
      <c r="BJ6" s="90"/>
      <c r="BK6" s="90"/>
      <c r="BL6" s="91" t="s">
        <v>159</v>
      </c>
      <c r="BM6" s="91" t="s">
        <v>160</v>
      </c>
      <c r="BN6" s="107"/>
    </row>
    <row r="7" spans="1:66" ht="21.75" customHeight="1">
      <c r="A7" s="3"/>
      <c r="B7" s="15"/>
      <c r="C7" s="28"/>
      <c r="D7" s="45"/>
      <c r="E7" s="51"/>
      <c r="F7" s="50" t="s">
        <v>90</v>
      </c>
      <c r="G7" s="50" t="s">
        <v>93</v>
      </c>
      <c r="H7" s="72" t="s">
        <v>96</v>
      </c>
      <c r="I7" s="50" t="s">
        <v>99</v>
      </c>
      <c r="J7" s="72" t="s">
        <v>103</v>
      </c>
      <c r="K7" s="72" t="s">
        <v>106</v>
      </c>
      <c r="L7" s="72" t="s">
        <v>109</v>
      </c>
      <c r="M7" s="72" t="s">
        <v>112</v>
      </c>
      <c r="N7" s="72" t="s">
        <v>115</v>
      </c>
      <c r="O7" s="91" t="s">
        <v>118</v>
      </c>
      <c r="P7" s="91" t="s">
        <v>120</v>
      </c>
      <c r="Q7" s="91" t="s">
        <v>122</v>
      </c>
      <c r="R7" s="91" t="s">
        <v>124</v>
      </c>
      <c r="S7" s="90" t="s">
        <v>127</v>
      </c>
      <c r="T7" s="90"/>
      <c r="U7" s="90"/>
      <c r="V7" s="90"/>
      <c r="W7" s="90"/>
      <c r="X7" s="90"/>
      <c r="Y7" s="90" t="s">
        <v>127</v>
      </c>
      <c r="Z7" s="90"/>
      <c r="AA7" s="90"/>
      <c r="AB7" s="90"/>
      <c r="AC7" s="90"/>
      <c r="AD7" s="90"/>
      <c r="AE7" s="90"/>
      <c r="AF7" s="90"/>
      <c r="AG7" s="90"/>
      <c r="AH7" s="90" t="s">
        <v>127</v>
      </c>
      <c r="AI7" s="90"/>
      <c r="AJ7" s="90"/>
      <c r="AK7" s="105"/>
      <c r="AL7" s="105"/>
      <c r="AM7" s="105"/>
      <c r="AN7" s="105"/>
      <c r="AO7" s="105"/>
      <c r="AP7" s="105"/>
      <c r="AQ7" s="105"/>
      <c r="AR7" s="91"/>
      <c r="AS7" s="91"/>
      <c r="AT7" s="90" t="s">
        <v>158</v>
      </c>
      <c r="AU7" s="90"/>
      <c r="AV7" s="90"/>
      <c r="AW7" s="90"/>
      <c r="AX7" s="90"/>
      <c r="AY7" s="90"/>
      <c r="AZ7" s="90"/>
      <c r="BA7" s="90"/>
      <c r="BB7" s="90"/>
      <c r="BC7" s="90" t="s">
        <v>158</v>
      </c>
      <c r="BD7" s="90"/>
      <c r="BE7" s="90"/>
      <c r="BF7" s="90"/>
      <c r="BG7" s="90"/>
      <c r="BH7" s="90"/>
      <c r="BI7" s="90"/>
      <c r="BJ7" s="90"/>
      <c r="BK7" s="90"/>
      <c r="BL7" s="91"/>
      <c r="BM7" s="91"/>
      <c r="BN7" s="107"/>
    </row>
    <row r="8" spans="1:66" ht="21.75" customHeight="1">
      <c r="A8" s="3"/>
      <c r="B8" s="15"/>
      <c r="C8" s="28"/>
      <c r="D8" s="45"/>
      <c r="E8" s="51"/>
      <c r="F8" s="51"/>
      <c r="G8" s="51"/>
      <c r="H8" s="73"/>
      <c r="I8" s="51"/>
      <c r="J8" s="73"/>
      <c r="K8" s="73"/>
      <c r="L8" s="73"/>
      <c r="M8" s="73"/>
      <c r="N8" s="73"/>
      <c r="O8" s="91"/>
      <c r="P8" s="91"/>
      <c r="Q8" s="91"/>
      <c r="R8" s="91"/>
      <c r="S8" s="91" t="s">
        <v>128</v>
      </c>
      <c r="T8" s="90" t="s">
        <v>129</v>
      </c>
      <c r="U8" s="90"/>
      <c r="V8" s="90"/>
      <c r="W8" s="90"/>
      <c r="X8" s="90"/>
      <c r="Y8" s="90" t="s">
        <v>129</v>
      </c>
      <c r="Z8" s="90"/>
      <c r="AA8" s="90"/>
      <c r="AB8" s="91" t="s">
        <v>139</v>
      </c>
      <c r="AC8" s="91" t="s">
        <v>140</v>
      </c>
      <c r="AD8" s="91" t="s">
        <v>141</v>
      </c>
      <c r="AE8" s="91" t="s">
        <v>142</v>
      </c>
      <c r="AF8" s="91" t="s">
        <v>143</v>
      </c>
      <c r="AG8" s="91" t="s">
        <v>144</v>
      </c>
      <c r="AH8" s="91" t="s">
        <v>145</v>
      </c>
      <c r="AI8" s="91" t="s">
        <v>146</v>
      </c>
      <c r="AJ8" s="91" t="s">
        <v>147</v>
      </c>
      <c r="AK8" s="91" t="s">
        <v>149</v>
      </c>
      <c r="AL8" s="91" t="s">
        <v>150</v>
      </c>
      <c r="AM8" s="91" t="s">
        <v>124</v>
      </c>
      <c r="AN8" s="91" t="s">
        <v>145</v>
      </c>
      <c r="AO8" s="91" t="s">
        <v>152</v>
      </c>
      <c r="AP8" s="91" t="s">
        <v>153</v>
      </c>
      <c r="AQ8" s="91" t="s">
        <v>154</v>
      </c>
      <c r="AR8" s="91"/>
      <c r="AS8" s="91"/>
      <c r="AT8" s="91" t="s">
        <v>128</v>
      </c>
      <c r="AU8" s="90" t="s">
        <v>129</v>
      </c>
      <c r="AV8" s="90"/>
      <c r="AW8" s="90"/>
      <c r="AX8" s="90"/>
      <c r="AY8" s="90"/>
      <c r="AZ8" s="90"/>
      <c r="BA8" s="90"/>
      <c r="BB8" s="90"/>
      <c r="BC8" s="91" t="s">
        <v>139</v>
      </c>
      <c r="BD8" s="91" t="s">
        <v>140</v>
      </c>
      <c r="BE8" s="91" t="s">
        <v>141</v>
      </c>
      <c r="BF8" s="91" t="s">
        <v>142</v>
      </c>
      <c r="BG8" s="91" t="s">
        <v>143</v>
      </c>
      <c r="BH8" s="91" t="s">
        <v>144</v>
      </c>
      <c r="BI8" s="91" t="s">
        <v>145</v>
      </c>
      <c r="BJ8" s="91" t="s">
        <v>146</v>
      </c>
      <c r="BK8" s="91" t="s">
        <v>147</v>
      </c>
      <c r="BL8" s="91"/>
      <c r="BM8" s="91"/>
      <c r="BN8" s="107"/>
    </row>
    <row r="9" spans="1:66" ht="12.75" customHeight="1">
      <c r="A9" s="3"/>
      <c r="B9" s="15"/>
      <c r="C9" s="28"/>
      <c r="D9" s="45"/>
      <c r="E9" s="51"/>
      <c r="F9" s="51"/>
      <c r="G9" s="51"/>
      <c r="H9" s="73"/>
      <c r="I9" s="51"/>
      <c r="J9" s="73"/>
      <c r="K9" s="73"/>
      <c r="L9" s="73"/>
      <c r="M9" s="73"/>
      <c r="N9" s="73"/>
      <c r="O9" s="91"/>
      <c r="P9" s="91"/>
      <c r="Q9" s="91"/>
      <c r="R9" s="91"/>
      <c r="S9" s="91"/>
      <c r="T9" s="91" t="s">
        <v>130</v>
      </c>
      <c r="U9" s="90" t="s">
        <v>131</v>
      </c>
      <c r="V9" s="90"/>
      <c r="W9" s="90"/>
      <c r="X9" s="90"/>
      <c r="Y9" s="90" t="s">
        <v>131</v>
      </c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 t="s">
        <v>130</v>
      </c>
      <c r="AV9" s="90" t="s">
        <v>131</v>
      </c>
      <c r="AW9" s="90"/>
      <c r="AX9" s="90"/>
      <c r="AY9" s="90"/>
      <c r="AZ9" s="90"/>
      <c r="BA9" s="90"/>
      <c r="BB9" s="90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107"/>
    </row>
    <row r="10" spans="1:66" ht="66.75" customHeight="1">
      <c r="A10" s="3"/>
      <c r="B10" s="16"/>
      <c r="C10" s="29"/>
      <c r="D10" s="46"/>
      <c r="E10" s="52"/>
      <c r="F10" s="52"/>
      <c r="G10" s="52"/>
      <c r="H10" s="74"/>
      <c r="I10" s="52"/>
      <c r="J10" s="74"/>
      <c r="K10" s="74"/>
      <c r="L10" s="74"/>
      <c r="M10" s="74"/>
      <c r="N10" s="74"/>
      <c r="O10" s="91"/>
      <c r="P10" s="91"/>
      <c r="Q10" s="91"/>
      <c r="R10" s="91"/>
      <c r="S10" s="91"/>
      <c r="T10" s="91"/>
      <c r="U10" s="102" t="s">
        <v>132</v>
      </c>
      <c r="V10" s="102" t="s">
        <v>133</v>
      </c>
      <c r="W10" s="102" t="s">
        <v>134</v>
      </c>
      <c r="X10" s="102" t="s">
        <v>135</v>
      </c>
      <c r="Y10" s="102" t="s">
        <v>136</v>
      </c>
      <c r="Z10" s="102" t="s">
        <v>137</v>
      </c>
      <c r="AA10" s="102" t="s">
        <v>138</v>
      </c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102" t="s">
        <v>132</v>
      </c>
      <c r="AW10" s="102" t="s">
        <v>133</v>
      </c>
      <c r="AX10" s="102" t="s">
        <v>134</v>
      </c>
      <c r="AY10" s="102" t="s">
        <v>135</v>
      </c>
      <c r="AZ10" s="102" t="s">
        <v>136</v>
      </c>
      <c r="BA10" s="102" t="s">
        <v>137</v>
      </c>
      <c r="BB10" s="102" t="s">
        <v>138</v>
      </c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107"/>
    </row>
    <row r="11" spans="1:66" ht="12" customHeight="1">
      <c r="A11" s="4" t="s">
        <v>1</v>
      </c>
      <c r="B11" s="4" t="s">
        <v>3</v>
      </c>
      <c r="C11" s="4" t="s">
        <v>37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07"/>
    </row>
    <row r="12" spans="1:66" ht="1.5" customHeight="1" hidden="1">
      <c r="A12" s="4"/>
      <c r="B12" s="4"/>
      <c r="C12" s="4"/>
      <c r="D12" s="4"/>
      <c r="E12" s="17"/>
      <c r="F12" s="65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104"/>
      <c r="AH12" s="65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04"/>
      <c r="BN12" s="107"/>
    </row>
    <row r="13" spans="1:66" ht="11.25" customHeight="1">
      <c r="A13" s="5"/>
      <c r="B13" s="17"/>
      <c r="C13" s="30" t="s">
        <v>38</v>
      </c>
      <c r="D13" s="30"/>
      <c r="E13" s="53"/>
      <c r="F13" s="53"/>
      <c r="G13" s="53"/>
      <c r="H13" s="53"/>
      <c r="I13" s="53"/>
      <c r="J13" s="53"/>
      <c r="K13" s="53"/>
      <c r="L13" s="83"/>
      <c r="M13" s="83"/>
      <c r="N13" s="8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07"/>
    </row>
    <row r="14" spans="1:66" ht="29.25" customHeight="1">
      <c r="A14" s="6">
        <v>14</v>
      </c>
      <c r="B14" s="17" t="s">
        <v>4</v>
      </c>
      <c r="C14" s="31" t="s">
        <v>39</v>
      </c>
      <c r="D14" s="31"/>
      <c r="E14" s="56">
        <f>SUM(E15:E20)</f>
        <v>13</v>
      </c>
      <c r="F14" s="56">
        <f>SUM(F15:F20)</f>
        <v>10</v>
      </c>
      <c r="G14" s="56">
        <f>SUM(G15:G20)</f>
        <v>0</v>
      </c>
      <c r="H14" s="56">
        <f>SUM(H15:H20)</f>
        <v>0</v>
      </c>
      <c r="I14" s="56">
        <f>SUM(I15:I20)</f>
        <v>3</v>
      </c>
      <c r="J14" s="56">
        <f>SUM(J15:J20)</f>
        <v>0</v>
      </c>
      <c r="K14" s="56">
        <f>SUM(K15:K20)</f>
        <v>0</v>
      </c>
      <c r="L14" s="56">
        <f>SUM(L15:L20)</f>
        <v>1</v>
      </c>
      <c r="M14" s="56">
        <f>SUM(M15:M20)</f>
        <v>0</v>
      </c>
      <c r="N14" s="56">
        <f>SUM(N15:N20)</f>
        <v>0</v>
      </c>
      <c r="O14" s="56">
        <f>SUM(O15:O20)</f>
        <v>0</v>
      </c>
      <c r="P14" s="56">
        <f>SUM(P15:P20)</f>
        <v>0</v>
      </c>
      <c r="Q14" s="56">
        <f>SUM(Q15:Q20)</f>
        <v>0</v>
      </c>
      <c r="R14" s="56">
        <f>SUM(R15:R20)</f>
        <v>2</v>
      </c>
      <c r="S14" s="56">
        <f>SUM(S15:S20)</f>
        <v>1</v>
      </c>
      <c r="T14" s="56">
        <f>SUM(T15:T20)</f>
        <v>0</v>
      </c>
      <c r="U14" s="56">
        <f>SUM(U15:U20)</f>
        <v>0</v>
      </c>
      <c r="V14" s="56">
        <f>SUM(V15:V20)</f>
        <v>0</v>
      </c>
      <c r="W14" s="56">
        <f>SUM(W15:W20)</f>
        <v>0</v>
      </c>
      <c r="X14" s="56">
        <f>SUM(X15:X20)</f>
        <v>0</v>
      </c>
      <c r="Y14" s="56">
        <f>SUM(Y15:Y20)</f>
        <v>0</v>
      </c>
      <c r="Z14" s="56">
        <f>SUM(Z15:Z20)</f>
        <v>0</v>
      </c>
      <c r="AA14" s="56">
        <f>SUM(AA15:AA20)</f>
        <v>0</v>
      </c>
      <c r="AB14" s="56">
        <f>SUM(AB15:AB20)</f>
        <v>0</v>
      </c>
      <c r="AC14" s="56">
        <f>SUM(AC15:AC20)</f>
        <v>0</v>
      </c>
      <c r="AD14" s="56">
        <f>SUM(AD15:AD20)</f>
        <v>1</v>
      </c>
      <c r="AE14" s="56">
        <f>SUM(AE15:AE20)</f>
        <v>0</v>
      </c>
      <c r="AF14" s="56">
        <f>SUM(AF15:AF20)</f>
        <v>0</v>
      </c>
      <c r="AG14" s="56">
        <f>SUM(AG15:AG20)</f>
        <v>3</v>
      </c>
      <c r="AH14" s="56">
        <f>SUM(AH15:AH20)</f>
        <v>3</v>
      </c>
      <c r="AI14" s="56">
        <f>SUM(AI15:AI20)</f>
        <v>0</v>
      </c>
      <c r="AJ14" s="56">
        <f>SUM(AJ15:AJ20)</f>
        <v>0</v>
      </c>
      <c r="AK14" s="56">
        <f>SUM(AK15:AK20)</f>
        <v>0</v>
      </c>
      <c r="AL14" s="56">
        <f>SUM(AL15:AL20)</f>
        <v>2</v>
      </c>
      <c r="AM14" s="56">
        <f>SUM(AM15:AM20)</f>
        <v>0</v>
      </c>
      <c r="AN14" s="56">
        <f>SUM(AN15:AN20)</f>
        <v>0</v>
      </c>
      <c r="AO14" s="56">
        <f>SUM(AO15:AO20)</f>
        <v>0</v>
      </c>
      <c r="AP14" s="56">
        <f>SUM(AP15:AP20)</f>
        <v>0</v>
      </c>
      <c r="AQ14" s="56">
        <f>SUM(AQ15:AQ20)</f>
        <v>1</v>
      </c>
      <c r="AR14" s="56">
        <f>SUM(AR15:AR20)</f>
        <v>1</v>
      </c>
      <c r="AS14" s="56">
        <f>SUM(AS15:AS20)</f>
        <v>0</v>
      </c>
      <c r="AT14" s="56">
        <f>SUM(AT15:AT20)</f>
        <v>0</v>
      </c>
      <c r="AU14" s="56">
        <f>SUM(AU15:AU20)</f>
        <v>0</v>
      </c>
      <c r="AV14" s="56">
        <f>SUM(AV15:AV20)</f>
        <v>0</v>
      </c>
      <c r="AW14" s="56">
        <f>SUM(AW15:AW20)</f>
        <v>0</v>
      </c>
      <c r="AX14" s="56">
        <f>SUM(AX15:AX20)</f>
        <v>0</v>
      </c>
      <c r="AY14" s="56">
        <f>SUM(AY15:AY20)</f>
        <v>0</v>
      </c>
      <c r="AZ14" s="56">
        <f>SUM(AZ15:AZ20)</f>
        <v>0</v>
      </c>
      <c r="BA14" s="56">
        <f>SUM(BA15:BA20)</f>
        <v>0</v>
      </c>
      <c r="BB14" s="56">
        <f>SUM(BB15:BB20)</f>
        <v>0</v>
      </c>
      <c r="BC14" s="56">
        <f>SUM(BC15:BC20)</f>
        <v>0</v>
      </c>
      <c r="BD14" s="56">
        <f>SUM(BD15:BD20)</f>
        <v>0</v>
      </c>
      <c r="BE14" s="56">
        <f>SUM(BE15:BE20)</f>
        <v>0</v>
      </c>
      <c r="BF14" s="56">
        <f>SUM(BF15:BF20)</f>
        <v>0</v>
      </c>
      <c r="BG14" s="56">
        <f>SUM(BG15:BG20)</f>
        <v>0</v>
      </c>
      <c r="BH14" s="56">
        <f>SUM(BH15:BH20)</f>
        <v>0</v>
      </c>
      <c r="BI14" s="56">
        <f>SUM(BI15:BI20)</f>
        <v>0</v>
      </c>
      <c r="BJ14" s="56">
        <f>SUM(BJ15:BJ20)</f>
        <v>0</v>
      </c>
      <c r="BK14" s="56">
        <f>SUM(BK15:BK20)</f>
        <v>0</v>
      </c>
      <c r="BL14" s="56">
        <f>SUM(BL15:BL20)</f>
        <v>0</v>
      </c>
      <c r="BM14" s="56">
        <f>SUM(BM15:BM20)</f>
        <v>0</v>
      </c>
      <c r="BN14" s="107"/>
    </row>
    <row r="15" spans="1:66" ht="12.75" customHeight="1">
      <c r="A15" s="6">
        <v>15</v>
      </c>
      <c r="B15" s="17" t="s">
        <v>5</v>
      </c>
      <c r="C15" s="31" t="s">
        <v>40</v>
      </c>
      <c r="D15" s="31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6"/>
      <c r="BN15" s="107"/>
    </row>
    <row r="16" spans="1:66" ht="12.75" customHeight="1">
      <c r="A16" s="6">
        <v>16</v>
      </c>
      <c r="B16" s="17" t="s">
        <v>6</v>
      </c>
      <c r="C16" s="31" t="s">
        <v>40</v>
      </c>
      <c r="D16" s="31"/>
      <c r="E16" s="56">
        <v>1</v>
      </c>
      <c r="F16" s="55">
        <v>1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>
        <v>1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>
        <v>1</v>
      </c>
      <c r="AR16" s="55">
        <v>1</v>
      </c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07"/>
    </row>
    <row r="17" spans="1:66" ht="12.75" customHeight="1">
      <c r="A17" s="6">
        <v>20</v>
      </c>
      <c r="B17" s="17" t="s">
        <v>7</v>
      </c>
      <c r="C17" s="31" t="s">
        <v>41</v>
      </c>
      <c r="D17" s="31"/>
      <c r="E17" s="55">
        <v>1</v>
      </c>
      <c r="F17" s="55"/>
      <c r="G17" s="55"/>
      <c r="H17" s="55"/>
      <c r="I17" s="55">
        <v>1</v>
      </c>
      <c r="J17" s="55"/>
      <c r="K17" s="55"/>
      <c r="L17" s="55"/>
      <c r="M17" s="55"/>
      <c r="N17" s="55"/>
      <c r="O17" s="55"/>
      <c r="P17" s="55"/>
      <c r="Q17" s="55"/>
      <c r="R17" s="55">
        <v>1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07"/>
    </row>
    <row r="18" spans="1:66" ht="12.75" customHeight="1">
      <c r="A18" s="6">
        <v>27</v>
      </c>
      <c r="B18" s="17" t="s">
        <v>8</v>
      </c>
      <c r="C18" s="31" t="s">
        <v>43</v>
      </c>
      <c r="D18" s="31"/>
      <c r="E18" s="55">
        <v>1</v>
      </c>
      <c r="F18" s="55">
        <v>1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>
        <v>1</v>
      </c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07"/>
    </row>
    <row r="19" spans="1:66" ht="12.75" customHeight="1">
      <c r="A19" s="6">
        <v>31</v>
      </c>
      <c r="B19" s="17" t="s">
        <v>9</v>
      </c>
      <c r="C19" s="31" t="s">
        <v>44</v>
      </c>
      <c r="D19" s="31"/>
      <c r="E19" s="55">
        <v>6</v>
      </c>
      <c r="F19" s="55">
        <v>5</v>
      </c>
      <c r="G19" s="55"/>
      <c r="H19" s="55"/>
      <c r="I19" s="55">
        <v>1</v>
      </c>
      <c r="J19" s="55"/>
      <c r="K19" s="55"/>
      <c r="L19" s="55">
        <v>1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>
        <v>2</v>
      </c>
      <c r="AH19" s="55">
        <v>2</v>
      </c>
      <c r="AI19" s="55"/>
      <c r="AJ19" s="55"/>
      <c r="AK19" s="55"/>
      <c r="AL19" s="55">
        <v>1</v>
      </c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07"/>
    </row>
    <row r="20" spans="1:66" ht="12.75" customHeight="1">
      <c r="A20" s="6">
        <v>32</v>
      </c>
      <c r="B20" s="17" t="s">
        <v>10</v>
      </c>
      <c r="C20" s="31" t="s">
        <v>44</v>
      </c>
      <c r="D20" s="31"/>
      <c r="E20" s="55">
        <v>4</v>
      </c>
      <c r="F20" s="55">
        <v>3</v>
      </c>
      <c r="G20" s="55"/>
      <c r="H20" s="55"/>
      <c r="I20" s="55">
        <v>1</v>
      </c>
      <c r="J20" s="55"/>
      <c r="K20" s="55"/>
      <c r="L20" s="55"/>
      <c r="M20" s="55"/>
      <c r="N20" s="55"/>
      <c r="O20" s="55"/>
      <c r="P20" s="55"/>
      <c r="Q20" s="55"/>
      <c r="R20" s="55">
        <v>1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>
        <v>1</v>
      </c>
      <c r="AE20" s="55"/>
      <c r="AF20" s="55"/>
      <c r="AG20" s="55">
        <v>1</v>
      </c>
      <c r="AH20" s="55">
        <v>1</v>
      </c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07"/>
    </row>
    <row r="21" spans="1:66" ht="12.75" customHeight="1">
      <c r="A21" s="6">
        <v>184</v>
      </c>
      <c r="B21" s="17" t="s">
        <v>11</v>
      </c>
      <c r="C21" s="31" t="s">
        <v>46</v>
      </c>
      <c r="D21" s="31"/>
      <c r="E21" s="56">
        <f>SUM(E22:E26)</f>
        <v>28</v>
      </c>
      <c r="F21" s="56">
        <f>SUM(F22:F26)</f>
        <v>27</v>
      </c>
      <c r="G21" s="56">
        <f>SUM(G22:G26)</f>
        <v>0</v>
      </c>
      <c r="H21" s="56">
        <f>SUM(H22:H26)</f>
        <v>1</v>
      </c>
      <c r="I21" s="56">
        <f>SUM(I22:I26)</f>
        <v>0</v>
      </c>
      <c r="J21" s="56">
        <f>SUM(J22:J26)</f>
        <v>0</v>
      </c>
      <c r="K21" s="56">
        <f>SUM(K22:K26)</f>
        <v>0</v>
      </c>
      <c r="L21" s="56">
        <f>SUM(L22:L26)</f>
        <v>0</v>
      </c>
      <c r="M21" s="56">
        <f>SUM(M22:M26)</f>
        <v>0</v>
      </c>
      <c r="N21" s="56">
        <f>SUM(N22:N26)</f>
        <v>0</v>
      </c>
      <c r="O21" s="56">
        <f>SUM(O22:O26)</f>
        <v>0</v>
      </c>
      <c r="P21" s="56">
        <f>SUM(P22:P26)</f>
        <v>0</v>
      </c>
      <c r="Q21" s="56">
        <f>SUM(Q22:Q26)</f>
        <v>0</v>
      </c>
      <c r="R21" s="56">
        <f>SUM(R22:R26)</f>
        <v>0</v>
      </c>
      <c r="S21" s="56">
        <f>SUM(S22:S26)</f>
        <v>0</v>
      </c>
      <c r="T21" s="56">
        <f>SUM(T22:T26)</f>
        <v>6</v>
      </c>
      <c r="U21" s="56">
        <f>SUM(U22:U26)</f>
        <v>1</v>
      </c>
      <c r="V21" s="56">
        <f>SUM(V22:V26)</f>
        <v>0</v>
      </c>
      <c r="W21" s="56">
        <f>SUM(W22:W26)</f>
        <v>1</v>
      </c>
      <c r="X21" s="56">
        <f>SUM(X22:X26)</f>
        <v>3</v>
      </c>
      <c r="Y21" s="56">
        <f>SUM(Y22:Y26)</f>
        <v>0</v>
      </c>
      <c r="Z21" s="56">
        <f>SUM(Z22:Z26)</f>
        <v>1</v>
      </c>
      <c r="AA21" s="56">
        <f>SUM(AA22:AA26)</f>
        <v>0</v>
      </c>
      <c r="AB21" s="56">
        <f>SUM(AB22:AB26)</f>
        <v>0</v>
      </c>
      <c r="AC21" s="56">
        <f>SUM(AC22:AC26)</f>
        <v>0</v>
      </c>
      <c r="AD21" s="56">
        <f>SUM(AD22:AD26)</f>
        <v>0</v>
      </c>
      <c r="AE21" s="56">
        <f>SUM(AE22:AE26)</f>
        <v>0</v>
      </c>
      <c r="AF21" s="56">
        <f>SUM(AF22:AF26)</f>
        <v>0</v>
      </c>
      <c r="AG21" s="56">
        <f>SUM(AG22:AG26)</f>
        <v>8</v>
      </c>
      <c r="AH21" s="56">
        <f>SUM(AH22:AH26)</f>
        <v>1</v>
      </c>
      <c r="AI21" s="56">
        <f>SUM(AI22:AI26)</f>
        <v>0</v>
      </c>
      <c r="AJ21" s="56">
        <f>SUM(AJ22:AJ26)</f>
        <v>0</v>
      </c>
      <c r="AK21" s="56">
        <f>SUM(AK22:AK26)</f>
        <v>12</v>
      </c>
      <c r="AL21" s="56">
        <f>SUM(AL22:AL26)</f>
        <v>0</v>
      </c>
      <c r="AM21" s="56">
        <f>SUM(AM22:AM26)</f>
        <v>0</v>
      </c>
      <c r="AN21" s="56">
        <f>SUM(AN22:AN26)</f>
        <v>0</v>
      </c>
      <c r="AO21" s="56">
        <f>SUM(AO22:AO26)</f>
        <v>0</v>
      </c>
      <c r="AP21" s="56">
        <f>SUM(AP22:AP26)</f>
        <v>0</v>
      </c>
      <c r="AQ21" s="56">
        <f>SUM(AQ22:AQ26)</f>
        <v>1</v>
      </c>
      <c r="AR21" s="56">
        <f>SUM(AR22:AR26)</f>
        <v>2</v>
      </c>
      <c r="AS21" s="56">
        <f>SUM(AS22:AS26)</f>
        <v>4</v>
      </c>
      <c r="AT21" s="56">
        <f>SUM(AT22:AT26)</f>
        <v>0</v>
      </c>
      <c r="AU21" s="56">
        <f>SUM(AU22:AU26)</f>
        <v>1</v>
      </c>
      <c r="AV21" s="56">
        <f>SUM(AV22:AV26)</f>
        <v>0</v>
      </c>
      <c r="AW21" s="56">
        <f>SUM(AW22:AW26)</f>
        <v>0</v>
      </c>
      <c r="AX21" s="56">
        <f>SUM(AX22:AX26)</f>
        <v>0</v>
      </c>
      <c r="AY21" s="56">
        <f>SUM(AY22:AY26)</f>
        <v>1</v>
      </c>
      <c r="AZ21" s="56">
        <f>SUM(AZ22:AZ26)</f>
        <v>0</v>
      </c>
      <c r="BA21" s="56">
        <f>SUM(BA22:BA26)</f>
        <v>0</v>
      </c>
      <c r="BB21" s="56">
        <f>SUM(BB22:BB26)</f>
        <v>0</v>
      </c>
      <c r="BC21" s="56">
        <f>SUM(BC22:BC26)</f>
        <v>0</v>
      </c>
      <c r="BD21" s="56">
        <f>SUM(BD22:BD26)</f>
        <v>0</v>
      </c>
      <c r="BE21" s="56">
        <f>SUM(BE22:BE26)</f>
        <v>0</v>
      </c>
      <c r="BF21" s="56">
        <f>SUM(BF22:BF26)</f>
        <v>0</v>
      </c>
      <c r="BG21" s="56">
        <f>SUM(BG22:BG26)</f>
        <v>0</v>
      </c>
      <c r="BH21" s="56">
        <f>SUM(BH22:BH26)</f>
        <v>0</v>
      </c>
      <c r="BI21" s="56">
        <f>SUM(BI22:BI26)</f>
        <v>0</v>
      </c>
      <c r="BJ21" s="56">
        <f>SUM(BJ22:BJ26)</f>
        <v>0</v>
      </c>
      <c r="BK21" s="56">
        <f>SUM(BK22:BK26)</f>
        <v>0</v>
      </c>
      <c r="BL21" s="56">
        <f>SUM(BL22:BL26)</f>
        <v>1</v>
      </c>
      <c r="BM21" s="56">
        <f>SUM(BM22:BM26)</f>
        <v>0</v>
      </c>
      <c r="BN21" s="107"/>
    </row>
    <row r="22" spans="1:66" ht="12.75" customHeight="1">
      <c r="A22" s="6">
        <v>185</v>
      </c>
      <c r="B22" s="17" t="s">
        <v>12</v>
      </c>
      <c r="C22" s="31" t="s">
        <v>47</v>
      </c>
      <c r="D22" s="31"/>
      <c r="E22" s="55">
        <v>12</v>
      </c>
      <c r="F22" s="55">
        <v>11</v>
      </c>
      <c r="G22" s="55"/>
      <c r="H22" s="55">
        <v>1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>
        <v>2</v>
      </c>
      <c r="U22" s="55">
        <v>1</v>
      </c>
      <c r="V22" s="55"/>
      <c r="W22" s="55">
        <v>1</v>
      </c>
      <c r="X22" s="55"/>
      <c r="Y22" s="55"/>
      <c r="Z22" s="55"/>
      <c r="AA22" s="55"/>
      <c r="AB22" s="55"/>
      <c r="AC22" s="55"/>
      <c r="AD22" s="55"/>
      <c r="AE22" s="55"/>
      <c r="AF22" s="55"/>
      <c r="AG22" s="55">
        <v>7</v>
      </c>
      <c r="AH22" s="55">
        <v>1</v>
      </c>
      <c r="AI22" s="55"/>
      <c r="AJ22" s="55"/>
      <c r="AK22" s="55">
        <v>1</v>
      </c>
      <c r="AL22" s="55"/>
      <c r="AM22" s="55"/>
      <c r="AN22" s="55"/>
      <c r="AO22" s="55"/>
      <c r="AP22" s="55"/>
      <c r="AQ22" s="55"/>
      <c r="AR22" s="55"/>
      <c r="AS22" s="55">
        <v>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07"/>
    </row>
    <row r="23" spans="1:66" ht="12.75" customHeight="1">
      <c r="A23" s="6">
        <v>186</v>
      </c>
      <c r="B23" s="17" t="s">
        <v>13</v>
      </c>
      <c r="C23" s="31" t="s">
        <v>47</v>
      </c>
      <c r="D23" s="31"/>
      <c r="E23" s="55">
        <v>5</v>
      </c>
      <c r="F23" s="55">
        <v>5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>
        <v>5</v>
      </c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07"/>
    </row>
    <row r="24" spans="1:66" ht="12.75" customHeight="1">
      <c r="A24" s="6">
        <v>187</v>
      </c>
      <c r="B24" s="17" t="s">
        <v>14</v>
      </c>
      <c r="C24" s="31" t="s">
        <v>47</v>
      </c>
      <c r="D24" s="31"/>
      <c r="E24" s="55">
        <v>9</v>
      </c>
      <c r="F24" s="55">
        <v>9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>
        <v>3</v>
      </c>
      <c r="U24" s="55"/>
      <c r="V24" s="55"/>
      <c r="W24" s="55"/>
      <c r="X24" s="55">
        <v>3</v>
      </c>
      <c r="Y24" s="55"/>
      <c r="Z24" s="55"/>
      <c r="AA24" s="55"/>
      <c r="AB24" s="55"/>
      <c r="AC24" s="55"/>
      <c r="AD24" s="55"/>
      <c r="AE24" s="55"/>
      <c r="AF24" s="55"/>
      <c r="AG24" s="55">
        <v>1</v>
      </c>
      <c r="AH24" s="55"/>
      <c r="AI24" s="55"/>
      <c r="AJ24" s="55"/>
      <c r="AK24" s="55">
        <v>5</v>
      </c>
      <c r="AL24" s="55"/>
      <c r="AM24" s="55"/>
      <c r="AN24" s="55"/>
      <c r="AO24" s="55"/>
      <c r="AP24" s="55"/>
      <c r="AQ24" s="55"/>
      <c r="AR24" s="55">
        <v>2</v>
      </c>
      <c r="AS24" s="55">
        <v>2</v>
      </c>
      <c r="AT24" s="55"/>
      <c r="AU24" s="55">
        <v>1</v>
      </c>
      <c r="AV24" s="55"/>
      <c r="AW24" s="55"/>
      <c r="AX24" s="55"/>
      <c r="AY24" s="55">
        <v>1</v>
      </c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>
        <v>1</v>
      </c>
      <c r="BM24" s="56"/>
      <c r="BN24" s="107"/>
    </row>
    <row r="25" spans="1:66" ht="12.75" customHeight="1">
      <c r="A25" s="6">
        <v>197</v>
      </c>
      <c r="B25" s="17" t="s">
        <v>15</v>
      </c>
      <c r="C25" s="31" t="s">
        <v>48</v>
      </c>
      <c r="D25" s="31"/>
      <c r="E25" s="55">
        <v>1</v>
      </c>
      <c r="F25" s="55">
        <v>1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>
        <v>1</v>
      </c>
      <c r="U25" s="55"/>
      <c r="V25" s="55"/>
      <c r="W25" s="55"/>
      <c r="X25" s="55"/>
      <c r="Y25" s="55"/>
      <c r="Z25" s="55">
        <v>1</v>
      </c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>
        <v>1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07"/>
    </row>
    <row r="26" spans="1:66" ht="12.75" customHeight="1">
      <c r="A26" s="6">
        <v>218</v>
      </c>
      <c r="B26" s="17" t="s">
        <v>16</v>
      </c>
      <c r="C26" s="31" t="s">
        <v>49</v>
      </c>
      <c r="D26" s="31"/>
      <c r="E26" s="55">
        <v>1</v>
      </c>
      <c r="F26" s="55">
        <v>1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>
        <v>1</v>
      </c>
      <c r="AL26" s="55"/>
      <c r="AM26" s="55"/>
      <c r="AN26" s="55"/>
      <c r="AO26" s="55"/>
      <c r="AP26" s="55"/>
      <c r="AQ26" s="55"/>
      <c r="AR26" s="55"/>
      <c r="AS26" s="55">
        <v>1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07"/>
    </row>
    <row r="27" spans="1:66" ht="25.5" customHeight="1">
      <c r="A27" s="6">
        <v>230</v>
      </c>
      <c r="B27" s="17" t="s">
        <v>17</v>
      </c>
      <c r="C27" s="31" t="s">
        <v>50</v>
      </c>
      <c r="D27" s="31"/>
      <c r="E27" s="56">
        <f>SUM(E28:E28)</f>
        <v>1</v>
      </c>
      <c r="F27" s="56">
        <f>SUM(F28:F28)</f>
        <v>1</v>
      </c>
      <c r="G27" s="56">
        <f>SUM(G28:G28)</f>
        <v>0</v>
      </c>
      <c r="H27" s="56">
        <f>SUM(H28:H28)</f>
        <v>0</v>
      </c>
      <c r="I27" s="56">
        <f>SUM(I28:I28)</f>
        <v>0</v>
      </c>
      <c r="J27" s="56">
        <f>SUM(J28:J28)</f>
        <v>0</v>
      </c>
      <c r="K27" s="56">
        <f>SUM(K28:K28)</f>
        <v>0</v>
      </c>
      <c r="L27" s="56">
        <f>SUM(L28:L28)</f>
        <v>0</v>
      </c>
      <c r="M27" s="56">
        <f>SUM(M28:M28)</f>
        <v>0</v>
      </c>
      <c r="N27" s="56">
        <f>SUM(N28:N28)</f>
        <v>0</v>
      </c>
      <c r="O27" s="56">
        <f>SUM(O28:O28)</f>
        <v>0</v>
      </c>
      <c r="P27" s="56">
        <f>SUM(P28:P28)</f>
        <v>0</v>
      </c>
      <c r="Q27" s="56">
        <f>SUM(Q28:Q28)</f>
        <v>0</v>
      </c>
      <c r="R27" s="56">
        <f>SUM(R28:R28)</f>
        <v>0</v>
      </c>
      <c r="S27" s="56">
        <f>SUM(S28:S28)</f>
        <v>0</v>
      </c>
      <c r="T27" s="56">
        <f>SUM(T28:T28)</f>
        <v>0</v>
      </c>
      <c r="U27" s="56">
        <f>SUM(U28:U28)</f>
        <v>0</v>
      </c>
      <c r="V27" s="56">
        <f>SUM(V28:V28)</f>
        <v>0</v>
      </c>
      <c r="W27" s="56">
        <f>SUM(W28:W28)</f>
        <v>0</v>
      </c>
      <c r="X27" s="56">
        <f>SUM(X28:X28)</f>
        <v>0</v>
      </c>
      <c r="Y27" s="56">
        <f>SUM(Y28:Y28)</f>
        <v>0</v>
      </c>
      <c r="Z27" s="56">
        <f>SUM(Z28:Z28)</f>
        <v>0</v>
      </c>
      <c r="AA27" s="56">
        <f>SUM(AA28:AA28)</f>
        <v>0</v>
      </c>
      <c r="AB27" s="56">
        <f>SUM(AB28:AB28)</f>
        <v>0</v>
      </c>
      <c r="AC27" s="56">
        <f>SUM(AC28:AC28)</f>
        <v>0</v>
      </c>
      <c r="AD27" s="56">
        <f>SUM(AD28:AD28)</f>
        <v>0</v>
      </c>
      <c r="AE27" s="56">
        <f>SUM(AE28:AE28)</f>
        <v>0</v>
      </c>
      <c r="AF27" s="56">
        <f>SUM(AF28:AF28)</f>
        <v>0</v>
      </c>
      <c r="AG27" s="56">
        <f>SUM(AG28:AG28)</f>
        <v>1</v>
      </c>
      <c r="AH27" s="56">
        <f>SUM(AH28:AH28)</f>
        <v>0</v>
      </c>
      <c r="AI27" s="56">
        <f>SUM(AI28:AI28)</f>
        <v>0</v>
      </c>
      <c r="AJ27" s="56">
        <f>SUM(AJ28:AJ28)</f>
        <v>0</v>
      </c>
      <c r="AK27" s="56">
        <f>SUM(AK28:AK28)</f>
        <v>0</v>
      </c>
      <c r="AL27" s="56">
        <f>SUM(AL28:AL28)</f>
        <v>0</v>
      </c>
      <c r="AM27" s="56">
        <f>SUM(AM28:AM28)</f>
        <v>0</v>
      </c>
      <c r="AN27" s="56">
        <f>SUM(AN28:AN28)</f>
        <v>0</v>
      </c>
      <c r="AO27" s="56">
        <f>SUM(AO28:AO28)</f>
        <v>0</v>
      </c>
      <c r="AP27" s="56">
        <f>SUM(AP28:AP28)</f>
        <v>0</v>
      </c>
      <c r="AQ27" s="56">
        <f>SUM(AQ28:AQ28)</f>
        <v>0</v>
      </c>
      <c r="AR27" s="56">
        <f>SUM(AR28:AR28)</f>
        <v>0</v>
      </c>
      <c r="AS27" s="56">
        <f>SUM(AS28:AS28)</f>
        <v>0</v>
      </c>
      <c r="AT27" s="56">
        <f>SUM(AT28:AT28)</f>
        <v>0</v>
      </c>
      <c r="AU27" s="56">
        <f>SUM(AU28:AU28)</f>
        <v>0</v>
      </c>
      <c r="AV27" s="56">
        <f>SUM(AV28:AV28)</f>
        <v>0</v>
      </c>
      <c r="AW27" s="56">
        <f>SUM(AW28:AW28)</f>
        <v>0</v>
      </c>
      <c r="AX27" s="56">
        <f>SUM(AX28:AX28)</f>
        <v>0</v>
      </c>
      <c r="AY27" s="56">
        <f>SUM(AY28:AY28)</f>
        <v>0</v>
      </c>
      <c r="AZ27" s="56">
        <f>SUM(AZ28:AZ28)</f>
        <v>0</v>
      </c>
      <c r="BA27" s="56">
        <f>SUM(BA28:BA28)</f>
        <v>0</v>
      </c>
      <c r="BB27" s="56">
        <f>SUM(BB28:BB28)</f>
        <v>0</v>
      </c>
      <c r="BC27" s="56">
        <f>SUM(BC28:BC28)</f>
        <v>0</v>
      </c>
      <c r="BD27" s="56">
        <f>SUM(BD28:BD28)</f>
        <v>0</v>
      </c>
      <c r="BE27" s="56">
        <f>SUM(BE28:BE28)</f>
        <v>0</v>
      </c>
      <c r="BF27" s="56">
        <f>SUM(BF28:BF28)</f>
        <v>0</v>
      </c>
      <c r="BG27" s="56">
        <f>SUM(BG28:BG28)</f>
        <v>0</v>
      </c>
      <c r="BH27" s="56">
        <f>SUM(BH28:BH28)</f>
        <v>0</v>
      </c>
      <c r="BI27" s="56">
        <f>SUM(BI28:BI28)</f>
        <v>0</v>
      </c>
      <c r="BJ27" s="56">
        <f>SUM(BJ28:BJ28)</f>
        <v>0</v>
      </c>
      <c r="BK27" s="56">
        <f>SUM(BK28:BK28)</f>
        <v>0</v>
      </c>
      <c r="BL27" s="56">
        <f>SUM(BL28:BL28)</f>
        <v>0</v>
      </c>
      <c r="BM27" s="56">
        <f>SUM(BM28:BM28)</f>
        <v>0</v>
      </c>
      <c r="BN27" s="107"/>
    </row>
    <row r="28" spans="1:66" ht="25.5" customHeight="1">
      <c r="A28" s="6">
        <v>278</v>
      </c>
      <c r="B28" s="17" t="s">
        <v>18</v>
      </c>
      <c r="C28" s="31" t="s">
        <v>51</v>
      </c>
      <c r="D28" s="31"/>
      <c r="E28" s="55">
        <v>1</v>
      </c>
      <c r="F28" s="55">
        <v>1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>
        <v>1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07"/>
    </row>
    <row r="29" spans="1:66" ht="12.75" customHeight="1">
      <c r="A29" s="6">
        <v>342</v>
      </c>
      <c r="B29" s="17" t="s">
        <v>19</v>
      </c>
      <c r="C29" s="31" t="s">
        <v>52</v>
      </c>
      <c r="D29" s="31"/>
      <c r="E29" s="55">
        <f>SUM(E30:E30)</f>
        <v>2</v>
      </c>
      <c r="F29" s="55">
        <f>SUM(F30:F30)</f>
        <v>2</v>
      </c>
      <c r="G29" s="55">
        <f>SUM(G30:G30)</f>
        <v>0</v>
      </c>
      <c r="H29" s="55">
        <f>SUM(H30:H30)</f>
        <v>0</v>
      </c>
      <c r="I29" s="55">
        <f>SUM(I30:I30)</f>
        <v>0</v>
      </c>
      <c r="J29" s="55">
        <f>SUM(J30:J30)</f>
        <v>0</v>
      </c>
      <c r="K29" s="55">
        <f>SUM(K30:K30)</f>
        <v>0</v>
      </c>
      <c r="L29" s="55">
        <f>SUM(L30:L30)</f>
        <v>0</v>
      </c>
      <c r="M29" s="55">
        <f>SUM(M30:M30)</f>
        <v>0</v>
      </c>
      <c r="N29" s="55">
        <f>SUM(N30:N30)</f>
        <v>0</v>
      </c>
      <c r="O29" s="55">
        <f>SUM(O30:O30)</f>
        <v>0</v>
      </c>
      <c r="P29" s="55">
        <f>SUM(P30:P30)</f>
        <v>0</v>
      </c>
      <c r="Q29" s="55">
        <f>SUM(Q30:Q30)</f>
        <v>0</v>
      </c>
      <c r="R29" s="55">
        <f>SUM(R30:R30)</f>
        <v>0</v>
      </c>
      <c r="S29" s="55">
        <f>SUM(S30:S30)</f>
        <v>0</v>
      </c>
      <c r="T29" s="55">
        <f>SUM(T30:T30)</f>
        <v>0</v>
      </c>
      <c r="U29" s="55">
        <f>SUM(U30:U30)</f>
        <v>0</v>
      </c>
      <c r="V29" s="55">
        <f>SUM(V30:V30)</f>
        <v>0</v>
      </c>
      <c r="W29" s="55">
        <f>SUM(W30:W30)</f>
        <v>0</v>
      </c>
      <c r="X29" s="55">
        <f>SUM(X30:X30)</f>
        <v>0</v>
      </c>
      <c r="Y29" s="55">
        <f>SUM(Y30:Y30)</f>
        <v>0</v>
      </c>
      <c r="Z29" s="55">
        <f>SUM(Z30:Z30)</f>
        <v>0</v>
      </c>
      <c r="AA29" s="55">
        <f>SUM(AA30:AA30)</f>
        <v>0</v>
      </c>
      <c r="AB29" s="55">
        <f>SUM(AB30:AB30)</f>
        <v>0</v>
      </c>
      <c r="AC29" s="55">
        <f>SUM(AC30:AC30)</f>
        <v>0</v>
      </c>
      <c r="AD29" s="55">
        <f>SUM(AD30:AD30)</f>
        <v>0</v>
      </c>
      <c r="AE29" s="55">
        <f>SUM(AE30:AE30)</f>
        <v>0</v>
      </c>
      <c r="AF29" s="55">
        <f>SUM(AF30:AF30)</f>
        <v>0</v>
      </c>
      <c r="AG29" s="55">
        <f>SUM(AG30:AG30)</f>
        <v>0</v>
      </c>
      <c r="AH29" s="55">
        <f>SUM(AH30:AH30)</f>
        <v>1</v>
      </c>
      <c r="AI29" s="55">
        <f>SUM(AI30:AI30)</f>
        <v>0</v>
      </c>
      <c r="AJ29" s="55">
        <f>SUM(AJ30:AJ30)</f>
        <v>0</v>
      </c>
      <c r="AK29" s="55">
        <f>SUM(AK30:AK30)</f>
        <v>0</v>
      </c>
      <c r="AL29" s="55">
        <f>SUM(AL30:AL30)</f>
        <v>1</v>
      </c>
      <c r="AM29" s="55">
        <f>SUM(AM30:AM30)</f>
        <v>0</v>
      </c>
      <c r="AN29" s="55">
        <f>SUM(AN30:AN30)</f>
        <v>0</v>
      </c>
      <c r="AO29" s="55">
        <f>SUM(AO30:AO30)</f>
        <v>0</v>
      </c>
      <c r="AP29" s="55">
        <f>SUM(AP30:AP30)</f>
        <v>0</v>
      </c>
      <c r="AQ29" s="55">
        <f>SUM(AQ30:AQ30)</f>
        <v>0</v>
      </c>
      <c r="AR29" s="55">
        <f>SUM(AR30:AR30)</f>
        <v>0</v>
      </c>
      <c r="AS29" s="55">
        <f>SUM(AS30:AS30)</f>
        <v>1</v>
      </c>
      <c r="AT29" s="55">
        <f>SUM(AT30:AT30)</f>
        <v>0</v>
      </c>
      <c r="AU29" s="55">
        <f>SUM(AU30:AU30)</f>
        <v>0</v>
      </c>
      <c r="AV29" s="55">
        <f>SUM(AV30:AV30)</f>
        <v>0</v>
      </c>
      <c r="AW29" s="55">
        <f>SUM(AW30:AW30)</f>
        <v>0</v>
      </c>
      <c r="AX29" s="55">
        <f>SUM(AX30:AX30)</f>
        <v>0</v>
      </c>
      <c r="AY29" s="55">
        <f>SUM(AY30:AY30)</f>
        <v>0</v>
      </c>
      <c r="AZ29" s="55">
        <f>SUM(AZ30:AZ30)</f>
        <v>0</v>
      </c>
      <c r="BA29" s="55">
        <f>SUM(BA30:BA30)</f>
        <v>0</v>
      </c>
      <c r="BB29" s="55">
        <f>SUM(BB30:BB30)</f>
        <v>0</v>
      </c>
      <c r="BC29" s="55">
        <f>SUM(BC30:BC30)</f>
        <v>0</v>
      </c>
      <c r="BD29" s="55">
        <f>SUM(BD30:BD30)</f>
        <v>0</v>
      </c>
      <c r="BE29" s="55">
        <f>SUM(BE30:BE30)</f>
        <v>0</v>
      </c>
      <c r="BF29" s="55">
        <f>SUM(BF30:BF30)</f>
        <v>0</v>
      </c>
      <c r="BG29" s="55">
        <f>SUM(BG30:BG30)</f>
        <v>0</v>
      </c>
      <c r="BH29" s="55">
        <f>SUM(BH30:BH30)</f>
        <v>0</v>
      </c>
      <c r="BI29" s="55">
        <f>SUM(BI30:BI30)</f>
        <v>1</v>
      </c>
      <c r="BJ29" s="55">
        <f>SUM(BJ30:BJ30)</f>
        <v>0</v>
      </c>
      <c r="BK29" s="55">
        <f>SUM(BK30:BK30)</f>
        <v>0</v>
      </c>
      <c r="BL29" s="55">
        <f>SUM(BL30:BL30)</f>
        <v>0</v>
      </c>
      <c r="BM29" s="55">
        <f>SUM(BM30:BM30)</f>
        <v>0</v>
      </c>
      <c r="BN29" s="107"/>
    </row>
    <row r="30" spans="1:66" ht="22.5" customHeight="1">
      <c r="A30" s="6">
        <v>374</v>
      </c>
      <c r="B30" s="17" t="s">
        <v>20</v>
      </c>
      <c r="C30" s="31" t="s">
        <v>53</v>
      </c>
      <c r="D30" s="31"/>
      <c r="E30" s="55">
        <v>2</v>
      </c>
      <c r="F30" s="55">
        <v>2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>
        <v>1</v>
      </c>
      <c r="AI30" s="55"/>
      <c r="AJ30" s="55"/>
      <c r="AK30" s="55"/>
      <c r="AL30" s="55">
        <v>1</v>
      </c>
      <c r="AM30" s="55"/>
      <c r="AN30" s="55"/>
      <c r="AO30" s="55"/>
      <c r="AP30" s="55"/>
      <c r="AQ30" s="55"/>
      <c r="AR30" s="55"/>
      <c r="AS30" s="55">
        <v>1</v>
      </c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>
        <v>1</v>
      </c>
      <c r="BJ30" s="55"/>
      <c r="BK30" s="55"/>
      <c r="BL30" s="55"/>
      <c r="BM30" s="56"/>
      <c r="BN30" s="107"/>
    </row>
    <row r="31" spans="1:66" ht="25.5" customHeight="1">
      <c r="A31" s="6">
        <v>383</v>
      </c>
      <c r="B31" s="17" t="s">
        <v>21</v>
      </c>
      <c r="C31" s="31" t="s">
        <v>54</v>
      </c>
      <c r="D31" s="31"/>
      <c r="E31" s="56">
        <f>SUM(E32:E32)</f>
        <v>1</v>
      </c>
      <c r="F31" s="56">
        <f>SUM(F32:F32)</f>
        <v>1</v>
      </c>
      <c r="G31" s="56">
        <f>SUM(G32:G32)</f>
        <v>0</v>
      </c>
      <c r="H31" s="56">
        <f>SUM(H32:H32)</f>
        <v>0</v>
      </c>
      <c r="I31" s="56">
        <f>SUM(I32:I32)</f>
        <v>0</v>
      </c>
      <c r="J31" s="56">
        <f>SUM(J32:J32)</f>
        <v>0</v>
      </c>
      <c r="K31" s="56">
        <f>SUM(K32:K32)</f>
        <v>0</v>
      </c>
      <c r="L31" s="56">
        <f>SUM(L32:L32)</f>
        <v>0</v>
      </c>
      <c r="M31" s="56">
        <f>SUM(M32:M32)</f>
        <v>0</v>
      </c>
      <c r="N31" s="56">
        <f>SUM(N32:N32)</f>
        <v>0</v>
      </c>
      <c r="O31" s="56">
        <f>SUM(O32:O32)</f>
        <v>0</v>
      </c>
      <c r="P31" s="56">
        <f>SUM(P32:P32)</f>
        <v>0</v>
      </c>
      <c r="Q31" s="56">
        <f>SUM(Q32:Q32)</f>
        <v>0</v>
      </c>
      <c r="R31" s="56">
        <f>SUM(R32:R32)</f>
        <v>0</v>
      </c>
      <c r="S31" s="56">
        <f>SUM(S32:S32)</f>
        <v>0</v>
      </c>
      <c r="T31" s="56">
        <f>SUM(T32:T32)</f>
        <v>0</v>
      </c>
      <c r="U31" s="56">
        <f>SUM(U32:U32)</f>
        <v>0</v>
      </c>
      <c r="V31" s="56">
        <f>SUM(V32:V32)</f>
        <v>0</v>
      </c>
      <c r="W31" s="56">
        <f>SUM(W32:W32)</f>
        <v>0</v>
      </c>
      <c r="X31" s="56">
        <f>SUM(X32:X32)</f>
        <v>0</v>
      </c>
      <c r="Y31" s="56">
        <f>SUM(Y32:Y32)</f>
        <v>0</v>
      </c>
      <c r="Z31" s="56">
        <f>SUM(Z32:Z32)</f>
        <v>0</v>
      </c>
      <c r="AA31" s="56">
        <f>SUM(AA32:AA32)</f>
        <v>0</v>
      </c>
      <c r="AB31" s="56">
        <f>SUM(AB32:AB32)</f>
        <v>0</v>
      </c>
      <c r="AC31" s="56">
        <f>SUM(AC32:AC32)</f>
        <v>0</v>
      </c>
      <c r="AD31" s="56">
        <f>SUM(AD32:AD32)</f>
        <v>1</v>
      </c>
      <c r="AE31" s="56">
        <f>SUM(AE32:AE32)</f>
        <v>0</v>
      </c>
      <c r="AF31" s="56">
        <f>SUM(AF32:AF32)</f>
        <v>0</v>
      </c>
      <c r="AG31" s="56">
        <f>SUM(AG32:AG32)</f>
        <v>0</v>
      </c>
      <c r="AH31" s="56">
        <f>SUM(AH32:AH32)</f>
        <v>0</v>
      </c>
      <c r="AI31" s="56">
        <f>SUM(AI32:AI32)</f>
        <v>0</v>
      </c>
      <c r="AJ31" s="56">
        <f>SUM(AJ32:AJ32)</f>
        <v>0</v>
      </c>
      <c r="AK31" s="56">
        <f>SUM(AK32:AK32)</f>
        <v>0</v>
      </c>
      <c r="AL31" s="56">
        <f>SUM(AL32:AL32)</f>
        <v>0</v>
      </c>
      <c r="AM31" s="56">
        <f>SUM(AM32:AM32)</f>
        <v>0</v>
      </c>
      <c r="AN31" s="56">
        <f>SUM(AN32:AN32)</f>
        <v>0</v>
      </c>
      <c r="AO31" s="56">
        <f>SUM(AO32:AO32)</f>
        <v>0</v>
      </c>
      <c r="AP31" s="56">
        <f>SUM(AP32:AP32)</f>
        <v>0</v>
      </c>
      <c r="AQ31" s="56">
        <f>SUM(AQ32:AQ32)</f>
        <v>0</v>
      </c>
      <c r="AR31" s="56">
        <f>SUM(AR32:AR32)</f>
        <v>0</v>
      </c>
      <c r="AS31" s="56">
        <f>SUM(AS32:AS32)</f>
        <v>0</v>
      </c>
      <c r="AT31" s="56">
        <f>SUM(AT32:AT32)</f>
        <v>0</v>
      </c>
      <c r="AU31" s="56">
        <f>SUM(AU32:AU32)</f>
        <v>0</v>
      </c>
      <c r="AV31" s="56">
        <f>SUM(AV32:AV32)</f>
        <v>0</v>
      </c>
      <c r="AW31" s="56">
        <f>SUM(AW32:AW32)</f>
        <v>0</v>
      </c>
      <c r="AX31" s="56">
        <f>SUM(AX32:AX32)</f>
        <v>0</v>
      </c>
      <c r="AY31" s="56">
        <f>SUM(AY32:AY32)</f>
        <v>0</v>
      </c>
      <c r="AZ31" s="56">
        <f>SUM(AZ32:AZ32)</f>
        <v>0</v>
      </c>
      <c r="BA31" s="56">
        <f>SUM(BA32:BA32)</f>
        <v>0</v>
      </c>
      <c r="BB31" s="56">
        <f>SUM(BB32:BB32)</f>
        <v>0</v>
      </c>
      <c r="BC31" s="56">
        <f>SUM(BC32:BC32)</f>
        <v>0</v>
      </c>
      <c r="BD31" s="56">
        <f>SUM(BD32:BD32)</f>
        <v>0</v>
      </c>
      <c r="BE31" s="56">
        <f>SUM(BE32:BE32)</f>
        <v>0</v>
      </c>
      <c r="BF31" s="56">
        <f>SUM(BF32:BF32)</f>
        <v>0</v>
      </c>
      <c r="BG31" s="56">
        <f>SUM(BG32:BG32)</f>
        <v>0</v>
      </c>
      <c r="BH31" s="56">
        <f>SUM(BH32:BH32)</f>
        <v>0</v>
      </c>
      <c r="BI31" s="56">
        <f>SUM(BI32:BI32)</f>
        <v>0</v>
      </c>
      <c r="BJ31" s="56">
        <f>SUM(BJ32:BJ32)</f>
        <v>0</v>
      </c>
      <c r="BK31" s="56">
        <f>SUM(BK32:BK32)</f>
        <v>0</v>
      </c>
      <c r="BL31" s="56">
        <f>SUM(BL32:BL32)</f>
        <v>0</v>
      </c>
      <c r="BM31" s="56">
        <f>SUM(BM32:BM32)</f>
        <v>0</v>
      </c>
      <c r="BN31" s="107"/>
    </row>
    <row r="32" spans="1:66" ht="25.5" customHeight="1">
      <c r="A32" s="6">
        <v>413</v>
      </c>
      <c r="B32" s="17" t="s">
        <v>22</v>
      </c>
      <c r="C32" s="31" t="s">
        <v>56</v>
      </c>
      <c r="D32" s="31"/>
      <c r="E32" s="55">
        <v>1</v>
      </c>
      <c r="F32" s="55">
        <v>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>
        <v>1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07"/>
    </row>
    <row r="33" spans="1:66" ht="25.5" customHeight="1">
      <c r="A33" s="6">
        <v>449</v>
      </c>
      <c r="B33" s="17" t="s">
        <v>23</v>
      </c>
      <c r="C33" s="31" t="s">
        <v>57</v>
      </c>
      <c r="D33" s="31"/>
      <c r="E33" s="56">
        <f>SUM(E34:E36)</f>
        <v>3</v>
      </c>
      <c r="F33" s="56">
        <f>SUM(F34:F36)</f>
        <v>3</v>
      </c>
      <c r="G33" s="56">
        <f>SUM(G34:G36)</f>
        <v>0</v>
      </c>
      <c r="H33" s="56">
        <f>SUM(H34:H36)</f>
        <v>0</v>
      </c>
      <c r="I33" s="56">
        <f>SUM(I34:I36)</f>
        <v>0</v>
      </c>
      <c r="J33" s="56">
        <f>SUM(J34:J36)</f>
        <v>0</v>
      </c>
      <c r="K33" s="56">
        <f>SUM(K34:K36)</f>
        <v>0</v>
      </c>
      <c r="L33" s="56">
        <f>SUM(L34:L36)</f>
        <v>0</v>
      </c>
      <c r="M33" s="56">
        <f>SUM(M34:M36)</f>
        <v>0</v>
      </c>
      <c r="N33" s="56">
        <f>SUM(N34:N36)</f>
        <v>0</v>
      </c>
      <c r="O33" s="56">
        <f>SUM(O34:O36)</f>
        <v>0</v>
      </c>
      <c r="P33" s="56">
        <f>SUM(P34:P36)</f>
        <v>0</v>
      </c>
      <c r="Q33" s="56">
        <f>SUM(Q34:Q36)</f>
        <v>0</v>
      </c>
      <c r="R33" s="56">
        <f>SUM(R34:R36)</f>
        <v>0</v>
      </c>
      <c r="S33" s="56">
        <f>SUM(S34:S36)</f>
        <v>0</v>
      </c>
      <c r="T33" s="56">
        <f>SUM(T34:T36)</f>
        <v>1</v>
      </c>
      <c r="U33" s="56">
        <f>SUM(U34:U36)</f>
        <v>0</v>
      </c>
      <c r="V33" s="56">
        <f>SUM(V34:V36)</f>
        <v>0</v>
      </c>
      <c r="W33" s="56">
        <f>SUM(W34:W36)</f>
        <v>1</v>
      </c>
      <c r="X33" s="56">
        <f>SUM(X34:X36)</f>
        <v>0</v>
      </c>
      <c r="Y33" s="56">
        <f>SUM(Y34:Y36)</f>
        <v>0</v>
      </c>
      <c r="Z33" s="56">
        <f>SUM(Z34:Z36)</f>
        <v>0</v>
      </c>
      <c r="AA33" s="56">
        <f>SUM(AA34:AA36)</f>
        <v>0</v>
      </c>
      <c r="AB33" s="56">
        <f>SUM(AB34:AB36)</f>
        <v>0</v>
      </c>
      <c r="AC33" s="56">
        <f>SUM(AC34:AC36)</f>
        <v>0</v>
      </c>
      <c r="AD33" s="56">
        <f>SUM(AD34:AD36)</f>
        <v>0</v>
      </c>
      <c r="AE33" s="56">
        <f>SUM(AE34:AE36)</f>
        <v>0</v>
      </c>
      <c r="AF33" s="56">
        <f>SUM(AF34:AF36)</f>
        <v>0</v>
      </c>
      <c r="AG33" s="56">
        <f>SUM(AG34:AG36)</f>
        <v>0</v>
      </c>
      <c r="AH33" s="56">
        <f>SUM(AH34:AH36)</f>
        <v>0</v>
      </c>
      <c r="AI33" s="56">
        <f>SUM(AI34:AI36)</f>
        <v>0</v>
      </c>
      <c r="AJ33" s="56">
        <f>SUM(AJ34:AJ36)</f>
        <v>0</v>
      </c>
      <c r="AK33" s="56">
        <f>SUM(AK34:AK36)</f>
        <v>2</v>
      </c>
      <c r="AL33" s="56">
        <f>SUM(AL34:AL36)</f>
        <v>0</v>
      </c>
      <c r="AM33" s="56">
        <f>SUM(AM34:AM36)</f>
        <v>0</v>
      </c>
      <c r="AN33" s="56">
        <f>SUM(AN34:AN36)</f>
        <v>0</v>
      </c>
      <c r="AO33" s="56">
        <f>SUM(AO34:AO36)</f>
        <v>0</v>
      </c>
      <c r="AP33" s="56">
        <f>SUM(AP34:AP36)</f>
        <v>0</v>
      </c>
      <c r="AQ33" s="56">
        <f>SUM(AQ34:AQ36)</f>
        <v>0</v>
      </c>
      <c r="AR33" s="56">
        <f>SUM(AR34:AR36)</f>
        <v>1</v>
      </c>
      <c r="AS33" s="56">
        <f>SUM(AS34:AS36)</f>
        <v>1</v>
      </c>
      <c r="AT33" s="56">
        <f>SUM(AT34:AT36)</f>
        <v>0</v>
      </c>
      <c r="AU33" s="56">
        <f>SUM(AU34:AU36)</f>
        <v>2</v>
      </c>
      <c r="AV33" s="56">
        <f>SUM(AV34:AV36)</f>
        <v>0</v>
      </c>
      <c r="AW33" s="56">
        <f>SUM(AW34:AW36)</f>
        <v>0</v>
      </c>
      <c r="AX33" s="56">
        <f>SUM(AX34:AX36)</f>
        <v>2</v>
      </c>
      <c r="AY33" s="56">
        <f>SUM(AY34:AY36)</f>
        <v>0</v>
      </c>
      <c r="AZ33" s="56">
        <f>SUM(AZ34:AZ36)</f>
        <v>0</v>
      </c>
      <c r="BA33" s="56">
        <f>SUM(BA34:BA36)</f>
        <v>0</v>
      </c>
      <c r="BB33" s="56">
        <f>SUM(BB34:BB36)</f>
        <v>0</v>
      </c>
      <c r="BC33" s="56">
        <f>SUM(BC34:BC36)</f>
        <v>0</v>
      </c>
      <c r="BD33" s="56">
        <f>SUM(BD34:BD36)</f>
        <v>0</v>
      </c>
      <c r="BE33" s="56">
        <f>SUM(BE34:BE36)</f>
        <v>0</v>
      </c>
      <c r="BF33" s="56">
        <f>SUM(BF34:BF36)</f>
        <v>0</v>
      </c>
      <c r="BG33" s="56">
        <f>SUM(BG34:BG36)</f>
        <v>0</v>
      </c>
      <c r="BH33" s="56">
        <f>SUM(BH34:BH36)</f>
        <v>0</v>
      </c>
      <c r="BI33" s="56">
        <f>SUM(BI34:BI36)</f>
        <v>0</v>
      </c>
      <c r="BJ33" s="56">
        <f>SUM(BJ34:BJ36)</f>
        <v>0</v>
      </c>
      <c r="BK33" s="56">
        <f>SUM(BK34:BK36)</f>
        <v>0</v>
      </c>
      <c r="BL33" s="56">
        <f>SUM(BL34:BL36)</f>
        <v>1</v>
      </c>
      <c r="BM33" s="56">
        <f>SUM(BM34:BM36)</f>
        <v>0</v>
      </c>
      <c r="BN33" s="107"/>
    </row>
    <row r="34" spans="1:66" ht="33.75" customHeight="1">
      <c r="A34" s="6">
        <v>476</v>
      </c>
      <c r="B34" s="17" t="s">
        <v>24</v>
      </c>
      <c r="C34" s="31" t="s">
        <v>58</v>
      </c>
      <c r="D34" s="31"/>
      <c r="E34" s="55">
        <v>1</v>
      </c>
      <c r="F34" s="55">
        <v>1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>
        <v>1</v>
      </c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07"/>
    </row>
    <row r="35" spans="1:66" ht="12.75" customHeight="1">
      <c r="A35" s="6">
        <v>481</v>
      </c>
      <c r="B35" s="17" t="s">
        <v>25</v>
      </c>
      <c r="C35" s="31" t="s">
        <v>59</v>
      </c>
      <c r="D35" s="31"/>
      <c r="E35" s="55">
        <v>1</v>
      </c>
      <c r="F35" s="55">
        <v>1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>
        <v>1</v>
      </c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07"/>
    </row>
    <row r="36" spans="1:66" ht="12.75" customHeight="1">
      <c r="A36" s="6">
        <v>482</v>
      </c>
      <c r="B36" s="17" t="s">
        <v>26</v>
      </c>
      <c r="C36" s="31" t="s">
        <v>59</v>
      </c>
      <c r="D36" s="31"/>
      <c r="E36" s="55">
        <v>1</v>
      </c>
      <c r="F36" s="55">
        <v>1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v>1</v>
      </c>
      <c r="U36" s="55"/>
      <c r="V36" s="55"/>
      <c r="W36" s="55">
        <v>1</v>
      </c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>
        <v>1</v>
      </c>
      <c r="AS36" s="55">
        <v>1</v>
      </c>
      <c r="AT36" s="55"/>
      <c r="AU36" s="55">
        <v>2</v>
      </c>
      <c r="AV36" s="55"/>
      <c r="AW36" s="55"/>
      <c r="AX36" s="55">
        <v>2</v>
      </c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>
        <v>1</v>
      </c>
      <c r="BM36" s="56"/>
      <c r="BN36" s="107"/>
    </row>
    <row r="37" spans="1:66" ht="25.5" customHeight="1">
      <c r="A37" s="6">
        <v>489</v>
      </c>
      <c r="B37" s="17" t="s">
        <v>27</v>
      </c>
      <c r="C37" s="31" t="s">
        <v>60</v>
      </c>
      <c r="D37" s="31"/>
      <c r="E37" s="56">
        <f>SUM(E38:E38)</f>
        <v>1</v>
      </c>
      <c r="F37" s="56">
        <f>SUM(F38:F38)</f>
        <v>1</v>
      </c>
      <c r="G37" s="56">
        <f>SUM(G38:G38)</f>
        <v>0</v>
      </c>
      <c r="H37" s="56">
        <f>SUM(H38:H38)</f>
        <v>0</v>
      </c>
      <c r="I37" s="56">
        <f>SUM(I38:I38)</f>
        <v>0</v>
      </c>
      <c r="J37" s="56">
        <f>SUM(J38:J38)</f>
        <v>0</v>
      </c>
      <c r="K37" s="56">
        <f>SUM(K38:K38)</f>
        <v>0</v>
      </c>
      <c r="L37" s="56">
        <f>SUM(L38:L38)</f>
        <v>0</v>
      </c>
      <c r="M37" s="56">
        <f>SUM(M38:M38)</f>
        <v>0</v>
      </c>
      <c r="N37" s="56">
        <f>SUM(N38:N38)</f>
        <v>0</v>
      </c>
      <c r="O37" s="56">
        <f>SUM(O38:O38)</f>
        <v>0</v>
      </c>
      <c r="P37" s="56">
        <f>SUM(P38:P38)</f>
        <v>0</v>
      </c>
      <c r="Q37" s="56">
        <f>SUM(Q38:Q38)</f>
        <v>0</v>
      </c>
      <c r="R37" s="56">
        <f>SUM(R38:R38)</f>
        <v>0</v>
      </c>
      <c r="S37" s="56">
        <f>SUM(S38:S38)</f>
        <v>0</v>
      </c>
      <c r="T37" s="56">
        <f>SUM(T38:T38)</f>
        <v>0</v>
      </c>
      <c r="U37" s="56">
        <f>SUM(U38:U38)</f>
        <v>0</v>
      </c>
      <c r="V37" s="56">
        <f>SUM(V38:V38)</f>
        <v>0</v>
      </c>
      <c r="W37" s="56">
        <f>SUM(W38:W38)</f>
        <v>0</v>
      </c>
      <c r="X37" s="56">
        <f>SUM(X38:X38)</f>
        <v>0</v>
      </c>
      <c r="Y37" s="56">
        <f>SUM(Y38:Y38)</f>
        <v>0</v>
      </c>
      <c r="Z37" s="56">
        <f>SUM(Z38:Z38)</f>
        <v>0</v>
      </c>
      <c r="AA37" s="56">
        <f>SUM(AA38:AA38)</f>
        <v>0</v>
      </c>
      <c r="AB37" s="56">
        <f>SUM(AB38:AB38)</f>
        <v>0</v>
      </c>
      <c r="AC37" s="56">
        <f>SUM(AC38:AC38)</f>
        <v>0</v>
      </c>
      <c r="AD37" s="56">
        <f>SUM(AD38:AD38)</f>
        <v>0</v>
      </c>
      <c r="AE37" s="56">
        <f>SUM(AE38:AE38)</f>
        <v>0</v>
      </c>
      <c r="AF37" s="56">
        <f>SUM(AF38:AF38)</f>
        <v>0</v>
      </c>
      <c r="AG37" s="56">
        <f>SUM(AG38:AG38)</f>
        <v>0</v>
      </c>
      <c r="AH37" s="56">
        <f>SUM(AH38:AH38)</f>
        <v>0</v>
      </c>
      <c r="AI37" s="56">
        <f>SUM(AI38:AI38)</f>
        <v>0</v>
      </c>
      <c r="AJ37" s="56">
        <f>SUM(AJ38:AJ38)</f>
        <v>0</v>
      </c>
      <c r="AK37" s="56">
        <f>SUM(AK38:AK38)</f>
        <v>1</v>
      </c>
      <c r="AL37" s="56">
        <f>SUM(AL38:AL38)</f>
        <v>0</v>
      </c>
      <c r="AM37" s="56">
        <f>SUM(AM38:AM38)</f>
        <v>0</v>
      </c>
      <c r="AN37" s="56">
        <f>SUM(AN38:AN38)</f>
        <v>0</v>
      </c>
      <c r="AO37" s="56">
        <f>SUM(AO38:AO38)</f>
        <v>0</v>
      </c>
      <c r="AP37" s="56">
        <f>SUM(AP38:AP38)</f>
        <v>0</v>
      </c>
      <c r="AQ37" s="56">
        <f>SUM(AQ38:AQ38)</f>
        <v>0</v>
      </c>
      <c r="AR37" s="56">
        <f>SUM(AR38:AR38)</f>
        <v>0</v>
      </c>
      <c r="AS37" s="56">
        <f>SUM(AS38:AS38)</f>
        <v>0</v>
      </c>
      <c r="AT37" s="56">
        <f>SUM(AT38:AT38)</f>
        <v>0</v>
      </c>
      <c r="AU37" s="56">
        <f>SUM(AU38:AU38)</f>
        <v>0</v>
      </c>
      <c r="AV37" s="56">
        <f>SUM(AV38:AV38)</f>
        <v>0</v>
      </c>
      <c r="AW37" s="56">
        <f>SUM(AW38:AW38)</f>
        <v>0</v>
      </c>
      <c r="AX37" s="56">
        <f>SUM(AX38:AX38)</f>
        <v>0</v>
      </c>
      <c r="AY37" s="56">
        <f>SUM(AY38:AY38)</f>
        <v>0</v>
      </c>
      <c r="AZ37" s="56">
        <f>SUM(AZ38:AZ38)</f>
        <v>0</v>
      </c>
      <c r="BA37" s="56">
        <f>SUM(BA38:BA38)</f>
        <v>0</v>
      </c>
      <c r="BB37" s="56">
        <f>SUM(BB38:BB38)</f>
        <v>0</v>
      </c>
      <c r="BC37" s="56">
        <f>SUM(BC38:BC38)</f>
        <v>0</v>
      </c>
      <c r="BD37" s="56">
        <f>SUM(BD38:BD38)</f>
        <v>0</v>
      </c>
      <c r="BE37" s="56">
        <f>SUM(BE38:BE38)</f>
        <v>0</v>
      </c>
      <c r="BF37" s="56">
        <f>SUM(BF38:BF38)</f>
        <v>0</v>
      </c>
      <c r="BG37" s="56">
        <f>SUM(BG38:BG38)</f>
        <v>0</v>
      </c>
      <c r="BH37" s="56">
        <f>SUM(BH38:BH38)</f>
        <v>0</v>
      </c>
      <c r="BI37" s="56">
        <f>SUM(BI38:BI38)</f>
        <v>0</v>
      </c>
      <c r="BJ37" s="56">
        <f>SUM(BJ38:BJ38)</f>
        <v>0</v>
      </c>
      <c r="BK37" s="56">
        <f>SUM(BK38:BK38)</f>
        <v>0</v>
      </c>
      <c r="BL37" s="56">
        <f>SUM(BL38:BL38)</f>
        <v>0</v>
      </c>
      <c r="BM37" s="56">
        <f>SUM(BM38:BM38)</f>
        <v>0</v>
      </c>
      <c r="BN37" s="107"/>
    </row>
    <row r="38" spans="1:66" ht="12.75" customHeight="1">
      <c r="A38" s="6">
        <v>497</v>
      </c>
      <c r="B38" s="17" t="s">
        <v>28</v>
      </c>
      <c r="C38" s="31" t="s">
        <v>61</v>
      </c>
      <c r="D38" s="31"/>
      <c r="E38" s="55">
        <v>1</v>
      </c>
      <c r="F38" s="55">
        <v>1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>
        <v>1</v>
      </c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07"/>
    </row>
    <row r="39" spans="1:66" ht="33.75" customHeight="1">
      <c r="A39" s="6">
        <v>530</v>
      </c>
      <c r="B39" s="17" t="s">
        <v>29</v>
      </c>
      <c r="C39" s="31" t="s">
        <v>62</v>
      </c>
      <c r="D39" s="31"/>
      <c r="E39" s="56">
        <f>SUM(E41:E41)</f>
        <v>3</v>
      </c>
      <c r="F39" s="56">
        <f>SUM(F41:F41)</f>
        <v>3</v>
      </c>
      <c r="G39" s="56">
        <f>SUM(G41:G41)</f>
        <v>0</v>
      </c>
      <c r="H39" s="56">
        <f>SUM(H41:H41)</f>
        <v>0</v>
      </c>
      <c r="I39" s="56">
        <f>SUM(I41:I41)</f>
        <v>0</v>
      </c>
      <c r="J39" s="56">
        <f>SUM(J41:J41)</f>
        <v>0</v>
      </c>
      <c r="K39" s="56">
        <f>SUM(K41:K41)</f>
        <v>0</v>
      </c>
      <c r="L39" s="56">
        <f>SUM(L41:L41)</f>
        <v>0</v>
      </c>
      <c r="M39" s="56">
        <f>SUM(M41:M41)</f>
        <v>0</v>
      </c>
      <c r="N39" s="56">
        <f>SUM(N41:N41)</f>
        <v>0</v>
      </c>
      <c r="O39" s="56">
        <f>SUM(O41:O41)</f>
        <v>0</v>
      </c>
      <c r="P39" s="56">
        <f>SUM(P41:P41)</f>
        <v>0</v>
      </c>
      <c r="Q39" s="56">
        <f>SUM(Q41:Q41)</f>
        <v>0</v>
      </c>
      <c r="R39" s="56">
        <f>SUM(R41:R41)</f>
        <v>0</v>
      </c>
      <c r="S39" s="56">
        <f>SUM(S41:S41)</f>
        <v>0</v>
      </c>
      <c r="T39" s="56">
        <f>SUM(T41:T41)</f>
        <v>0</v>
      </c>
      <c r="U39" s="56">
        <f>SUM(U41:U41)</f>
        <v>0</v>
      </c>
      <c r="V39" s="56">
        <f>SUM(V41:V41)</f>
        <v>0</v>
      </c>
      <c r="W39" s="56">
        <f>SUM(W41:W41)</f>
        <v>0</v>
      </c>
      <c r="X39" s="56">
        <f>SUM(X41:X41)</f>
        <v>0</v>
      </c>
      <c r="Y39" s="56">
        <f>SUM(Y41:Y41)</f>
        <v>0</v>
      </c>
      <c r="Z39" s="56">
        <f>SUM(Z41:Z41)</f>
        <v>0</v>
      </c>
      <c r="AA39" s="56">
        <f>SUM(AA41:AA41)</f>
        <v>0</v>
      </c>
      <c r="AB39" s="56">
        <f>SUM(AB41:AB41)</f>
        <v>0</v>
      </c>
      <c r="AC39" s="56">
        <f>SUM(AC41:AC41)</f>
        <v>0</v>
      </c>
      <c r="AD39" s="56">
        <f>SUM(AD41:AD41)</f>
        <v>0</v>
      </c>
      <c r="AE39" s="56">
        <f>SUM(AE41:AE41)</f>
        <v>0</v>
      </c>
      <c r="AF39" s="56">
        <f>SUM(AF41:AF41)</f>
        <v>0</v>
      </c>
      <c r="AG39" s="56">
        <f>SUM(AG41:AG41)</f>
        <v>0</v>
      </c>
      <c r="AH39" s="56">
        <f>SUM(AH41:AH41)</f>
        <v>3</v>
      </c>
      <c r="AI39" s="56">
        <f>SUM(AI41:AI41)</f>
        <v>0</v>
      </c>
      <c r="AJ39" s="56">
        <f>SUM(AJ41:AJ41)</f>
        <v>0</v>
      </c>
      <c r="AK39" s="56">
        <f>SUM(AK41:AK41)</f>
        <v>0</v>
      </c>
      <c r="AL39" s="56">
        <f>SUM(AL41:AL41)</f>
        <v>0</v>
      </c>
      <c r="AM39" s="56">
        <f>SUM(AM41:AM41)</f>
        <v>0</v>
      </c>
      <c r="AN39" s="56">
        <f>SUM(AN41:AN41)</f>
        <v>0</v>
      </c>
      <c r="AO39" s="56">
        <f>SUM(AO41:AO41)</f>
        <v>0</v>
      </c>
      <c r="AP39" s="56">
        <f>SUM(AP41:AP41)</f>
        <v>0</v>
      </c>
      <c r="AQ39" s="56">
        <f>SUM(AQ41:AQ41)</f>
        <v>0</v>
      </c>
      <c r="AR39" s="56">
        <f>SUM(AR41:AR41)</f>
        <v>1</v>
      </c>
      <c r="AS39" s="56">
        <f>SUM(AS41:AS41)</f>
        <v>0</v>
      </c>
      <c r="AT39" s="56">
        <f>SUM(AT41:AT41)</f>
        <v>0</v>
      </c>
      <c r="AU39" s="56">
        <f>SUM(AU41:AU41)</f>
        <v>0</v>
      </c>
      <c r="AV39" s="56">
        <f>SUM(AV41:AV41)</f>
        <v>0</v>
      </c>
      <c r="AW39" s="56">
        <f>SUM(AW41:AW41)</f>
        <v>0</v>
      </c>
      <c r="AX39" s="56">
        <f>SUM(AX41:AX41)</f>
        <v>0</v>
      </c>
      <c r="AY39" s="56">
        <f>SUM(AY41:AY41)</f>
        <v>0</v>
      </c>
      <c r="AZ39" s="56">
        <f>SUM(AZ41:AZ41)</f>
        <v>0</v>
      </c>
      <c r="BA39" s="56">
        <f>SUM(BA41:BA41)</f>
        <v>0</v>
      </c>
      <c r="BB39" s="56">
        <f>SUM(BB41:BB41)</f>
        <v>0</v>
      </c>
      <c r="BC39" s="56">
        <f>SUM(BC41:BC41)</f>
        <v>0</v>
      </c>
      <c r="BD39" s="56">
        <f>SUM(BD41:BD41)</f>
        <v>0</v>
      </c>
      <c r="BE39" s="56">
        <f>SUM(BE41:BE41)</f>
        <v>0</v>
      </c>
      <c r="BF39" s="56">
        <f>SUM(BF41:BF41)</f>
        <v>0</v>
      </c>
      <c r="BG39" s="56">
        <f>SUM(BG41:BG41)</f>
        <v>0</v>
      </c>
      <c r="BH39" s="56">
        <f>SUM(BH41:BH41)</f>
        <v>0</v>
      </c>
      <c r="BI39" s="56">
        <f>SUM(BI41:BI41)</f>
        <v>0</v>
      </c>
      <c r="BJ39" s="56">
        <f>SUM(BJ41:BJ41)</f>
        <v>0</v>
      </c>
      <c r="BK39" s="56">
        <f>SUM(BK41:BK41)</f>
        <v>0</v>
      </c>
      <c r="BL39" s="56">
        <f>SUM(BL41:BL41)</f>
        <v>0</v>
      </c>
      <c r="BM39" s="56">
        <f>SUM(BM41:BM41)</f>
        <v>0</v>
      </c>
      <c r="BN39" s="107"/>
    </row>
    <row r="40" spans="1:66" ht="33.75" customHeight="1">
      <c r="A40" s="6">
        <v>531</v>
      </c>
      <c r="B40" s="17" t="s">
        <v>30</v>
      </c>
      <c r="C40" s="31" t="s">
        <v>63</v>
      </c>
      <c r="D40" s="31"/>
      <c r="E40" s="56">
        <f>SUM(E41:E41)</f>
        <v>3</v>
      </c>
      <c r="F40" s="56">
        <f>SUM(F41:F41)</f>
        <v>3</v>
      </c>
      <c r="G40" s="56">
        <f>SUM(G41:G41)</f>
        <v>0</v>
      </c>
      <c r="H40" s="56">
        <f>SUM(H41:H41)</f>
        <v>0</v>
      </c>
      <c r="I40" s="56">
        <f>SUM(I41:I41)</f>
        <v>0</v>
      </c>
      <c r="J40" s="56">
        <f>SUM(J41:J41)</f>
        <v>0</v>
      </c>
      <c r="K40" s="56">
        <f>SUM(K41:K41)</f>
        <v>0</v>
      </c>
      <c r="L40" s="56">
        <f>SUM(L41:L41)</f>
        <v>0</v>
      </c>
      <c r="M40" s="56">
        <f>SUM(M41:M41)</f>
        <v>0</v>
      </c>
      <c r="N40" s="56">
        <f>SUM(N41:N41)</f>
        <v>0</v>
      </c>
      <c r="O40" s="56">
        <f>SUM(O41:O41)</f>
        <v>0</v>
      </c>
      <c r="P40" s="56">
        <f>SUM(P41:P41)</f>
        <v>0</v>
      </c>
      <c r="Q40" s="56">
        <f>SUM(Q41:Q41)</f>
        <v>0</v>
      </c>
      <c r="R40" s="56">
        <f>SUM(R41:R41)</f>
        <v>0</v>
      </c>
      <c r="S40" s="56">
        <f>SUM(S41:S41)</f>
        <v>0</v>
      </c>
      <c r="T40" s="56">
        <f>SUM(T41:T41)</f>
        <v>0</v>
      </c>
      <c r="U40" s="56">
        <f>SUM(U41:U41)</f>
        <v>0</v>
      </c>
      <c r="V40" s="56">
        <f>SUM(V41:V41)</f>
        <v>0</v>
      </c>
      <c r="W40" s="56">
        <f>SUM(W41:W41)</f>
        <v>0</v>
      </c>
      <c r="X40" s="56">
        <f>SUM(X41:X41)</f>
        <v>0</v>
      </c>
      <c r="Y40" s="56">
        <f>SUM(Y41:Y41)</f>
        <v>0</v>
      </c>
      <c r="Z40" s="56">
        <f>SUM(Z41:Z41)</f>
        <v>0</v>
      </c>
      <c r="AA40" s="56">
        <f>SUM(AA41:AA41)</f>
        <v>0</v>
      </c>
      <c r="AB40" s="56">
        <f>SUM(AB41:AB41)</f>
        <v>0</v>
      </c>
      <c r="AC40" s="56">
        <f>SUM(AC41:AC41)</f>
        <v>0</v>
      </c>
      <c r="AD40" s="56">
        <f>SUM(AD41:AD41)</f>
        <v>0</v>
      </c>
      <c r="AE40" s="56">
        <f>SUM(AE41:AE41)</f>
        <v>0</v>
      </c>
      <c r="AF40" s="56">
        <f>SUM(AF41:AF41)</f>
        <v>0</v>
      </c>
      <c r="AG40" s="56">
        <f>SUM(AG41:AG41)</f>
        <v>0</v>
      </c>
      <c r="AH40" s="56">
        <f>SUM(AH41:AH41)</f>
        <v>3</v>
      </c>
      <c r="AI40" s="56">
        <f>SUM(AI41:AI41)</f>
        <v>0</v>
      </c>
      <c r="AJ40" s="56">
        <f>SUM(AJ41:AJ41)</f>
        <v>0</v>
      </c>
      <c r="AK40" s="56">
        <f>SUM(AK41:AK41)</f>
        <v>0</v>
      </c>
      <c r="AL40" s="56">
        <f>SUM(AL41:AL41)</f>
        <v>0</v>
      </c>
      <c r="AM40" s="56">
        <f>SUM(AM41:AM41)</f>
        <v>0</v>
      </c>
      <c r="AN40" s="56">
        <f>SUM(AN41:AN41)</f>
        <v>0</v>
      </c>
      <c r="AO40" s="56">
        <f>SUM(AO41:AO41)</f>
        <v>0</v>
      </c>
      <c r="AP40" s="56">
        <f>SUM(AP41:AP41)</f>
        <v>0</v>
      </c>
      <c r="AQ40" s="56">
        <f>SUM(AQ41:AQ41)</f>
        <v>0</v>
      </c>
      <c r="AR40" s="56">
        <f>SUM(AR41:AR41)</f>
        <v>1</v>
      </c>
      <c r="AS40" s="56">
        <f>SUM(AS41:AS41)</f>
        <v>0</v>
      </c>
      <c r="AT40" s="56">
        <f>SUM(AT41:AT41)</f>
        <v>0</v>
      </c>
      <c r="AU40" s="56">
        <f>SUM(AU41:AU41)</f>
        <v>0</v>
      </c>
      <c r="AV40" s="56">
        <f>SUM(AV41:AV41)</f>
        <v>0</v>
      </c>
      <c r="AW40" s="56">
        <f>SUM(AW41:AW41)</f>
        <v>0</v>
      </c>
      <c r="AX40" s="56">
        <f>SUM(AX41:AX41)</f>
        <v>0</v>
      </c>
      <c r="AY40" s="56">
        <f>SUM(AY41:AY41)</f>
        <v>0</v>
      </c>
      <c r="AZ40" s="56">
        <f>SUM(AZ41:AZ41)</f>
        <v>0</v>
      </c>
      <c r="BA40" s="56">
        <f>SUM(BA41:BA41)</f>
        <v>0</v>
      </c>
      <c r="BB40" s="56">
        <f>SUM(BB41:BB41)</f>
        <v>0</v>
      </c>
      <c r="BC40" s="56">
        <f>SUM(BC41:BC41)</f>
        <v>0</v>
      </c>
      <c r="BD40" s="56">
        <f>SUM(BD41:BD41)</f>
        <v>0</v>
      </c>
      <c r="BE40" s="56">
        <f>SUM(BE41:BE41)</f>
        <v>0</v>
      </c>
      <c r="BF40" s="56">
        <f>SUM(BF41:BF41)</f>
        <v>0</v>
      </c>
      <c r="BG40" s="56">
        <f>SUM(BG41:BG41)</f>
        <v>0</v>
      </c>
      <c r="BH40" s="56">
        <f>SUM(BH41:BH41)</f>
        <v>0</v>
      </c>
      <c r="BI40" s="56">
        <f>SUM(BI41:BI41)</f>
        <v>0</v>
      </c>
      <c r="BJ40" s="56">
        <f>SUM(BJ41:BJ41)</f>
        <v>0</v>
      </c>
      <c r="BK40" s="56">
        <f>SUM(BK41:BK41)</f>
        <v>0</v>
      </c>
      <c r="BL40" s="56">
        <f>SUM(BL41:BL41)</f>
        <v>0</v>
      </c>
      <c r="BM40" s="56">
        <f>SUM(BM41:BM41)</f>
        <v>0</v>
      </c>
      <c r="BN40" s="107"/>
    </row>
    <row r="41" spans="1:66" ht="36" customHeight="1">
      <c r="A41" s="6">
        <v>533</v>
      </c>
      <c r="B41" s="17" t="s">
        <v>31</v>
      </c>
      <c r="C41" s="31" t="s">
        <v>64</v>
      </c>
      <c r="D41" s="31"/>
      <c r="E41" s="55">
        <v>3</v>
      </c>
      <c r="F41" s="55">
        <v>3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>
        <v>3</v>
      </c>
      <c r="AI41" s="55"/>
      <c r="AJ41" s="55"/>
      <c r="AK41" s="55"/>
      <c r="AL41" s="55"/>
      <c r="AM41" s="55"/>
      <c r="AN41" s="55"/>
      <c r="AO41" s="55"/>
      <c r="AP41" s="55"/>
      <c r="AQ41" s="55"/>
      <c r="AR41" s="55">
        <v>1</v>
      </c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07"/>
    </row>
    <row r="42" spans="1:66" ht="25.5" customHeight="1">
      <c r="A42" s="6">
        <v>677</v>
      </c>
      <c r="B42" s="17" t="s">
        <v>32</v>
      </c>
      <c r="C42" s="31" t="s">
        <v>65</v>
      </c>
      <c r="D42" s="31"/>
      <c r="E42" s="56">
        <f>SUM(E43:E43)</f>
        <v>1</v>
      </c>
      <c r="F42" s="56">
        <f>SUM(F43:F43)</f>
        <v>1</v>
      </c>
      <c r="G42" s="56">
        <f>SUM(G43:G43)</f>
        <v>0</v>
      </c>
      <c r="H42" s="56">
        <f>SUM(H43:H43)</f>
        <v>0</v>
      </c>
      <c r="I42" s="56">
        <f>SUM(I43:I43)</f>
        <v>0</v>
      </c>
      <c r="J42" s="56">
        <f>SUM(J43:J43)</f>
        <v>0</v>
      </c>
      <c r="K42" s="56">
        <f>SUM(K43:K43)</f>
        <v>0</v>
      </c>
      <c r="L42" s="56">
        <f>SUM(L43:L43)</f>
        <v>0</v>
      </c>
      <c r="M42" s="56">
        <f>SUM(M43:M43)</f>
        <v>0</v>
      </c>
      <c r="N42" s="56">
        <f>SUM(N43:N43)</f>
        <v>0</v>
      </c>
      <c r="O42" s="56">
        <f>SUM(O43:O43)</f>
        <v>0</v>
      </c>
      <c r="P42" s="56">
        <f>SUM(P43:P43)</f>
        <v>0</v>
      </c>
      <c r="Q42" s="56">
        <f>SUM(Q43:Q43)</f>
        <v>0</v>
      </c>
      <c r="R42" s="56">
        <f>SUM(R43:R43)</f>
        <v>0</v>
      </c>
      <c r="S42" s="56">
        <f>SUM(S43:S43)</f>
        <v>0</v>
      </c>
      <c r="T42" s="56">
        <f>SUM(T43:T43)</f>
        <v>0</v>
      </c>
      <c r="U42" s="56">
        <f>SUM(U43:U43)</f>
        <v>0</v>
      </c>
      <c r="V42" s="56">
        <f>SUM(V43:V43)</f>
        <v>0</v>
      </c>
      <c r="W42" s="56">
        <f>SUM(W43:W43)</f>
        <v>0</v>
      </c>
      <c r="X42" s="56">
        <f>SUM(X43:X43)</f>
        <v>0</v>
      </c>
      <c r="Y42" s="56">
        <f>SUM(Y43:Y43)</f>
        <v>0</v>
      </c>
      <c r="Z42" s="56">
        <f>SUM(Z43:Z43)</f>
        <v>0</v>
      </c>
      <c r="AA42" s="56">
        <f>SUM(AA43:AA43)</f>
        <v>0</v>
      </c>
      <c r="AB42" s="56">
        <f>SUM(AB43:AB43)</f>
        <v>0</v>
      </c>
      <c r="AC42" s="56">
        <f>SUM(AC43:AC43)</f>
        <v>0</v>
      </c>
      <c r="AD42" s="56">
        <f>SUM(AD43:AD43)</f>
        <v>0</v>
      </c>
      <c r="AE42" s="56">
        <f>SUM(AE43:AE43)</f>
        <v>0</v>
      </c>
      <c r="AF42" s="56">
        <f>SUM(AF43:AF43)</f>
        <v>0</v>
      </c>
      <c r="AG42" s="56">
        <f>SUM(AG43:AG43)</f>
        <v>0</v>
      </c>
      <c r="AH42" s="56">
        <f>SUM(AH43:AH43)</f>
        <v>0</v>
      </c>
      <c r="AI42" s="56">
        <f>SUM(AI43:AI43)</f>
        <v>0</v>
      </c>
      <c r="AJ42" s="56">
        <f>SUM(AJ43:AJ43)</f>
        <v>0</v>
      </c>
      <c r="AK42" s="56">
        <f>SUM(AK43:AK43)</f>
        <v>1</v>
      </c>
      <c r="AL42" s="56">
        <f>SUM(AL43:AL43)</f>
        <v>0</v>
      </c>
      <c r="AM42" s="56">
        <f>SUM(AM43:AM43)</f>
        <v>0</v>
      </c>
      <c r="AN42" s="56">
        <f>SUM(AN43:AN43)</f>
        <v>0</v>
      </c>
      <c r="AO42" s="56">
        <f>SUM(AO43:AO43)</f>
        <v>0</v>
      </c>
      <c r="AP42" s="56">
        <f>SUM(AP43:AP43)</f>
        <v>1</v>
      </c>
      <c r="AQ42" s="56">
        <f>SUM(AQ43:AQ43)</f>
        <v>0</v>
      </c>
      <c r="AR42" s="56">
        <f>SUM(AR43:AR43)</f>
        <v>1</v>
      </c>
      <c r="AS42" s="56">
        <f>SUM(AS43:AS43)</f>
        <v>0</v>
      </c>
      <c r="AT42" s="56">
        <f>SUM(AT43:AT43)</f>
        <v>0</v>
      </c>
      <c r="AU42" s="56">
        <f>SUM(AU43:AU43)</f>
        <v>0</v>
      </c>
      <c r="AV42" s="56">
        <f>SUM(AV43:AV43)</f>
        <v>0</v>
      </c>
      <c r="AW42" s="56">
        <f>SUM(AW43:AW43)</f>
        <v>0</v>
      </c>
      <c r="AX42" s="56">
        <f>SUM(AX43:AX43)</f>
        <v>0</v>
      </c>
      <c r="AY42" s="56">
        <f>SUM(AY43:AY43)</f>
        <v>0</v>
      </c>
      <c r="AZ42" s="56">
        <f>SUM(AZ43:AZ43)</f>
        <v>0</v>
      </c>
      <c r="BA42" s="56">
        <f>SUM(BA43:BA43)</f>
        <v>0</v>
      </c>
      <c r="BB42" s="56">
        <f>SUM(BB43:BB43)</f>
        <v>0</v>
      </c>
      <c r="BC42" s="56">
        <f>SUM(BC43:BC43)</f>
        <v>0</v>
      </c>
      <c r="BD42" s="56">
        <f>SUM(BD43:BD43)</f>
        <v>0</v>
      </c>
      <c r="BE42" s="56">
        <f>SUM(BE43:BE43)</f>
        <v>0</v>
      </c>
      <c r="BF42" s="56">
        <f>SUM(BF43:BF43)</f>
        <v>0</v>
      </c>
      <c r="BG42" s="56">
        <f>SUM(BG43:BG43)</f>
        <v>0</v>
      </c>
      <c r="BH42" s="56">
        <f>SUM(BH43:BH43)</f>
        <v>0</v>
      </c>
      <c r="BI42" s="56">
        <f>SUM(BI43:BI43)</f>
        <v>0</v>
      </c>
      <c r="BJ42" s="56">
        <f>SUM(BJ43:BJ43)</f>
        <v>0</v>
      </c>
      <c r="BK42" s="56">
        <f>SUM(BK43:BK43)</f>
        <v>0</v>
      </c>
      <c r="BL42" s="56">
        <f>SUM(BL43:BL43)</f>
        <v>0</v>
      </c>
      <c r="BM42" s="56">
        <f>SUM(BM43:BM43)</f>
        <v>0</v>
      </c>
      <c r="BN42" s="107"/>
    </row>
    <row r="43" spans="1:66" ht="12.75" customHeight="1">
      <c r="A43" s="6">
        <v>679</v>
      </c>
      <c r="B43" s="17" t="s">
        <v>33</v>
      </c>
      <c r="C43" s="31" t="s">
        <v>66</v>
      </c>
      <c r="D43" s="31"/>
      <c r="E43" s="55">
        <v>1</v>
      </c>
      <c r="F43" s="55">
        <v>1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>
        <v>1</v>
      </c>
      <c r="AL43" s="55"/>
      <c r="AM43" s="55"/>
      <c r="AN43" s="55"/>
      <c r="AO43" s="55"/>
      <c r="AP43" s="55">
        <v>1</v>
      </c>
      <c r="AQ43" s="55"/>
      <c r="AR43" s="55">
        <v>1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107"/>
    </row>
    <row r="44" spans="1:66" ht="21" customHeight="1">
      <c r="A44" s="6">
        <v>726</v>
      </c>
      <c r="B44" s="17" t="s">
        <v>34</v>
      </c>
      <c r="C44" s="31" t="s">
        <v>67</v>
      </c>
      <c r="D44" s="31"/>
      <c r="E44" s="56">
        <f>SUM(E45:E46)</f>
        <v>2</v>
      </c>
      <c r="F44" s="56">
        <f>SUM(F45:F46)</f>
        <v>2</v>
      </c>
      <c r="G44" s="56">
        <f>SUM(G45:G46)</f>
        <v>0</v>
      </c>
      <c r="H44" s="56">
        <f>SUM(H45:H46)</f>
        <v>0</v>
      </c>
      <c r="I44" s="56">
        <f>SUM(I45:I46)</f>
        <v>0</v>
      </c>
      <c r="J44" s="56">
        <f>SUM(J45:J46)</f>
        <v>0</v>
      </c>
      <c r="K44" s="56">
        <f>SUM(K45:K46)</f>
        <v>0</v>
      </c>
      <c r="L44" s="56">
        <f>SUM(L45:L46)</f>
        <v>0</v>
      </c>
      <c r="M44" s="56">
        <f>SUM(M45:M46)</f>
        <v>0</v>
      </c>
      <c r="N44" s="56">
        <f>SUM(N45:N46)</f>
        <v>0</v>
      </c>
      <c r="O44" s="56">
        <f>SUM(O45:O46)</f>
        <v>0</v>
      </c>
      <c r="P44" s="56">
        <f>SUM(P45:P46)</f>
        <v>0</v>
      </c>
      <c r="Q44" s="56">
        <f>SUM(Q45:Q46)</f>
        <v>0</v>
      </c>
      <c r="R44" s="56">
        <f>SUM(R45:R46)</f>
        <v>0</v>
      </c>
      <c r="S44" s="56">
        <f>SUM(S45:S46)</f>
        <v>0</v>
      </c>
      <c r="T44" s="56">
        <f>SUM(T45:T46)</f>
        <v>0</v>
      </c>
      <c r="U44" s="56">
        <f>SUM(U45:U46)</f>
        <v>0</v>
      </c>
      <c r="V44" s="56">
        <f>SUM(V45:V46)</f>
        <v>0</v>
      </c>
      <c r="W44" s="56">
        <f>SUM(W45:W46)</f>
        <v>0</v>
      </c>
      <c r="X44" s="56">
        <f>SUM(X45:X46)</f>
        <v>0</v>
      </c>
      <c r="Y44" s="56">
        <f>SUM(Y45:Y46)</f>
        <v>0</v>
      </c>
      <c r="Z44" s="56">
        <f>SUM(Z45:Z46)</f>
        <v>0</v>
      </c>
      <c r="AA44" s="56">
        <f>SUM(AA45:AA46)</f>
        <v>0</v>
      </c>
      <c r="AB44" s="56">
        <f>SUM(AB45:AB46)</f>
        <v>0</v>
      </c>
      <c r="AC44" s="56">
        <f>SUM(AC45:AC46)</f>
        <v>0</v>
      </c>
      <c r="AD44" s="56">
        <f>SUM(AD45:AD46)</f>
        <v>1</v>
      </c>
      <c r="AE44" s="56">
        <f>SUM(AE45:AE46)</f>
        <v>0</v>
      </c>
      <c r="AF44" s="56">
        <f>SUM(AF45:AF46)</f>
        <v>0</v>
      </c>
      <c r="AG44" s="56">
        <f>SUM(AG45:AG46)</f>
        <v>0</v>
      </c>
      <c r="AH44" s="56">
        <f>SUM(AH45:AH46)</f>
        <v>0</v>
      </c>
      <c r="AI44" s="56">
        <f>SUM(AI45:AI46)</f>
        <v>0</v>
      </c>
      <c r="AJ44" s="56">
        <f>SUM(AJ45:AJ46)</f>
        <v>0</v>
      </c>
      <c r="AK44" s="56">
        <f>SUM(AK45:AK46)</f>
        <v>0</v>
      </c>
      <c r="AL44" s="56">
        <f>SUM(AL45:AL46)</f>
        <v>0</v>
      </c>
      <c r="AM44" s="56">
        <f>SUM(AM45:AM46)</f>
        <v>1</v>
      </c>
      <c r="AN44" s="56">
        <f>SUM(AN45:AN46)</f>
        <v>0</v>
      </c>
      <c r="AO44" s="56">
        <f>SUM(AO45:AO46)</f>
        <v>0</v>
      </c>
      <c r="AP44" s="56">
        <f>SUM(AP45:AP46)</f>
        <v>0</v>
      </c>
      <c r="AQ44" s="56">
        <f>SUM(AQ45:AQ46)</f>
        <v>0</v>
      </c>
      <c r="AR44" s="56">
        <f>SUM(AR45:AR46)</f>
        <v>0</v>
      </c>
      <c r="AS44" s="56">
        <f>SUM(AS45:AS46)</f>
        <v>1</v>
      </c>
      <c r="AT44" s="56">
        <f>SUM(AT45:AT46)</f>
        <v>0</v>
      </c>
      <c r="AU44" s="56">
        <f>SUM(AU45:AU46)</f>
        <v>1</v>
      </c>
      <c r="AV44" s="56">
        <f>SUM(AV45:AV46)</f>
        <v>0</v>
      </c>
      <c r="AW44" s="56">
        <f>SUM(AW45:AW46)</f>
        <v>0</v>
      </c>
      <c r="AX44" s="56">
        <f>SUM(AX45:AX46)</f>
        <v>0</v>
      </c>
      <c r="AY44" s="56">
        <f>SUM(AY45:AY46)</f>
        <v>1</v>
      </c>
      <c r="AZ44" s="56">
        <f>SUM(AZ45:AZ46)</f>
        <v>0</v>
      </c>
      <c r="BA44" s="56">
        <f>SUM(BA45:BA46)</f>
        <v>0</v>
      </c>
      <c r="BB44" s="56">
        <f>SUM(BB45:BB46)</f>
        <v>0</v>
      </c>
      <c r="BC44" s="56">
        <f>SUM(BC45:BC46)</f>
        <v>0</v>
      </c>
      <c r="BD44" s="56">
        <f>SUM(BD45:BD46)</f>
        <v>0</v>
      </c>
      <c r="BE44" s="56">
        <f>SUM(BE45:BE46)</f>
        <v>0</v>
      </c>
      <c r="BF44" s="56">
        <f>SUM(BF45:BF46)</f>
        <v>0</v>
      </c>
      <c r="BG44" s="56">
        <f>SUM(BG45:BG46)</f>
        <v>0</v>
      </c>
      <c r="BH44" s="56">
        <f>SUM(BH45:BH46)</f>
        <v>0</v>
      </c>
      <c r="BI44" s="56">
        <f>SUM(BI45:BI46)</f>
        <v>0</v>
      </c>
      <c r="BJ44" s="56">
        <f>SUM(BJ45:BJ46)</f>
        <v>0</v>
      </c>
      <c r="BK44" s="56">
        <f>SUM(BK45:BK46)</f>
        <v>0</v>
      </c>
      <c r="BL44" s="56">
        <f>SUM(BL45:BL46)</f>
        <v>0</v>
      </c>
      <c r="BM44" s="56">
        <f>SUM(BM45:BM46)</f>
        <v>0</v>
      </c>
      <c r="BN44" s="107"/>
    </row>
    <row r="45" spans="1:66" ht="25.5" customHeight="1">
      <c r="A45" s="6">
        <v>766</v>
      </c>
      <c r="B45" s="17" t="s">
        <v>35</v>
      </c>
      <c r="C45" s="31" t="s">
        <v>68</v>
      </c>
      <c r="D45" s="31"/>
      <c r="E45" s="55">
        <v>1</v>
      </c>
      <c r="F45" s="55">
        <v>1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>
        <v>1</v>
      </c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07"/>
    </row>
    <row r="46" spans="1:66" ht="12.75" customHeight="1">
      <c r="A46" s="6">
        <v>777</v>
      </c>
      <c r="B46" s="17">
        <v>395</v>
      </c>
      <c r="C46" s="31" t="s">
        <v>69</v>
      </c>
      <c r="D46" s="31"/>
      <c r="E46" s="55">
        <v>1</v>
      </c>
      <c r="F46" s="55">
        <v>1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>
        <v>1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>
        <v>1</v>
      </c>
      <c r="AT46" s="55"/>
      <c r="AU46" s="55">
        <v>1</v>
      </c>
      <c r="AV46" s="55"/>
      <c r="AW46" s="55"/>
      <c r="AX46" s="55"/>
      <c r="AY46" s="55">
        <v>1</v>
      </c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07"/>
    </row>
    <row r="47" spans="1:66" ht="12.75" customHeight="1">
      <c r="A47" s="6">
        <v>1505</v>
      </c>
      <c r="B47" s="18"/>
      <c r="C47" s="30" t="s">
        <v>71</v>
      </c>
      <c r="D47" s="30"/>
      <c r="E47" s="56" t="e">
        <f>SUM(#REF!,E14,#REF!,#REF!,#REF!,E21,E27,E29,E31,#REF!,E33,E37,E39,#REF!,#REF!,#REF!,E42,E44,#REF!,#REF!,#REF!)</f>
        <v>#REF!</v>
      </c>
      <c r="F47" s="56" t="e">
        <f>SUM(#REF!,F14,#REF!,#REF!,#REF!,F21,F27,F29,F31,#REF!,F33,F37,F39,#REF!,#REF!,#REF!,F42,F44,#REF!,#REF!,#REF!)</f>
        <v>#REF!</v>
      </c>
      <c r="G47" s="56" t="e">
        <f>SUM(#REF!,G14,#REF!,#REF!,#REF!,G21,G27,G29,G31,#REF!,G33,G37,G39,#REF!,#REF!,#REF!,G42,G44,#REF!,#REF!,#REF!)</f>
        <v>#REF!</v>
      </c>
      <c r="H47" s="56" t="e">
        <f>SUM(#REF!,H14,#REF!,#REF!,#REF!,H21,H27,H29,H31,#REF!,H33,H37,H39,#REF!,#REF!,#REF!,H42,H44,#REF!,#REF!,#REF!)</f>
        <v>#REF!</v>
      </c>
      <c r="I47" s="56" t="e">
        <f>SUM(#REF!,I14,#REF!,#REF!,#REF!,I21,I27,I29,I31,#REF!,I33,I37,I39,#REF!,#REF!,#REF!,I42,I44,#REF!,#REF!,#REF!)</f>
        <v>#REF!</v>
      </c>
      <c r="J47" s="56" t="e">
        <f>SUM(#REF!,J14,#REF!,#REF!,#REF!,J21,J27,J29,J31,#REF!,J33,J37,J39,#REF!,#REF!,#REF!,J42,J44,#REF!,#REF!,#REF!)</f>
        <v>#REF!</v>
      </c>
      <c r="K47" s="56" t="e">
        <f>SUM(#REF!,K14,#REF!,#REF!,#REF!,K21,K27,K29,K31,#REF!,K33,K37,K39,#REF!,#REF!,#REF!,K42,K44,#REF!,#REF!,#REF!)</f>
        <v>#REF!</v>
      </c>
      <c r="L47" s="56" t="e">
        <f>SUM(#REF!,L14,#REF!,#REF!,#REF!,L21,L27,L29,L31,#REF!,L33,L37,L39,#REF!,#REF!,#REF!,L42,L44,#REF!,#REF!,#REF!)</f>
        <v>#REF!</v>
      </c>
      <c r="M47" s="56" t="e">
        <f>SUM(#REF!,M14,#REF!,#REF!,#REF!,M21,M27,M29,M31,#REF!,M33,M37,M39,#REF!,#REF!,#REF!,M42,M44,#REF!,#REF!,#REF!)</f>
        <v>#REF!</v>
      </c>
      <c r="N47" s="56" t="e">
        <f>SUM(#REF!,N14,#REF!,#REF!,#REF!,N21,N27,N29,N31,#REF!,N33,N37,N39,#REF!,#REF!,#REF!,N42,N44,#REF!,#REF!,#REF!)</f>
        <v>#REF!</v>
      </c>
      <c r="O47" s="56" t="e">
        <f>SUM(#REF!,O14,#REF!,#REF!,#REF!,O21,O27,O29,O31,#REF!,O33,O37,O39,#REF!,#REF!,#REF!,O42,O44,#REF!,#REF!,#REF!)</f>
        <v>#REF!</v>
      </c>
      <c r="P47" s="56" t="e">
        <f>SUM(#REF!,P14,#REF!,#REF!,#REF!,P21,P27,P29,P31,#REF!,P33,P37,P39,#REF!,#REF!,#REF!,P42,P44,#REF!,#REF!,#REF!)</f>
        <v>#REF!</v>
      </c>
      <c r="Q47" s="56" t="e">
        <f>SUM(#REF!,Q14,#REF!,#REF!,#REF!,Q21,Q27,Q29,Q31,#REF!,Q33,Q37,Q39,#REF!,#REF!,#REF!,Q42,Q44,#REF!,#REF!,#REF!)</f>
        <v>#REF!</v>
      </c>
      <c r="R47" s="56" t="e">
        <f>SUM(#REF!,R14,#REF!,#REF!,#REF!,R21,R27,R29,R31,#REF!,R33,R37,R39,#REF!,#REF!,#REF!,R42,R44,#REF!,#REF!,#REF!)</f>
        <v>#REF!</v>
      </c>
      <c r="S47" s="56" t="e">
        <f>SUM(#REF!,S14,#REF!,#REF!,#REF!,S21,S27,S29,S31,#REF!,S33,S37,S39,#REF!,#REF!,#REF!,S42,S44,#REF!,#REF!,#REF!)</f>
        <v>#REF!</v>
      </c>
      <c r="T47" s="56" t="e">
        <f>SUM(#REF!,T14,#REF!,#REF!,#REF!,T21,T27,T29,T31,#REF!,T33,T37,T39,#REF!,#REF!,#REF!,T42,T44,#REF!,#REF!,#REF!)</f>
        <v>#REF!</v>
      </c>
      <c r="U47" s="56" t="e">
        <f>SUM(#REF!,U14,#REF!,#REF!,#REF!,U21,U27,U29,U31,#REF!,U33,U37,U39,#REF!,#REF!,#REF!,U42,U44,#REF!,#REF!,#REF!)</f>
        <v>#REF!</v>
      </c>
      <c r="V47" s="56" t="e">
        <f>SUM(#REF!,V14,#REF!,#REF!,#REF!,V21,V27,V29,V31,#REF!,V33,V37,V39,#REF!,#REF!,#REF!,V42,V44,#REF!,#REF!,#REF!)</f>
        <v>#REF!</v>
      </c>
      <c r="W47" s="56" t="e">
        <f>SUM(#REF!,W14,#REF!,#REF!,#REF!,W21,W27,W29,W31,#REF!,W33,W37,W39,#REF!,#REF!,#REF!,W42,W44,#REF!,#REF!,#REF!)</f>
        <v>#REF!</v>
      </c>
      <c r="X47" s="56" t="e">
        <f>SUM(#REF!,X14,#REF!,#REF!,#REF!,X21,X27,X29,X31,#REF!,X33,X37,X39,#REF!,#REF!,#REF!,X42,X44,#REF!,#REF!,#REF!)</f>
        <v>#REF!</v>
      </c>
      <c r="Y47" s="56" t="e">
        <f>SUM(#REF!,Y14,#REF!,#REF!,#REF!,Y21,Y27,Y29,Y31,#REF!,Y33,Y37,Y39,#REF!,#REF!,#REF!,Y42,Y44,#REF!,#REF!,#REF!)</f>
        <v>#REF!</v>
      </c>
      <c r="Z47" s="56" t="e">
        <f>SUM(#REF!,Z14,#REF!,#REF!,#REF!,Z21,Z27,Z29,Z31,#REF!,Z33,Z37,Z39,#REF!,#REF!,#REF!,Z42,Z44,#REF!,#REF!,#REF!)</f>
        <v>#REF!</v>
      </c>
      <c r="AA47" s="56" t="e">
        <f>SUM(#REF!,AA14,#REF!,#REF!,#REF!,AA21,AA27,AA29,AA31,#REF!,AA33,AA37,AA39,#REF!,#REF!,#REF!,AA42,AA44,#REF!,#REF!,#REF!)</f>
        <v>#REF!</v>
      </c>
      <c r="AB47" s="56" t="e">
        <f>SUM(#REF!,AB14,#REF!,#REF!,#REF!,AB21,AB27,AB29,AB31,#REF!,AB33,AB37,AB39,#REF!,#REF!,#REF!,AB42,AB44,#REF!,#REF!,#REF!)</f>
        <v>#REF!</v>
      </c>
      <c r="AC47" s="56" t="e">
        <f>SUM(#REF!,AC14,#REF!,#REF!,#REF!,AC21,AC27,AC29,AC31,#REF!,AC33,AC37,AC39,#REF!,#REF!,#REF!,AC42,AC44,#REF!,#REF!,#REF!)</f>
        <v>#REF!</v>
      </c>
      <c r="AD47" s="56" t="e">
        <f>SUM(#REF!,AD14,#REF!,#REF!,#REF!,AD21,AD27,AD29,AD31,#REF!,AD33,AD37,AD39,#REF!,#REF!,#REF!,AD42,AD44,#REF!,#REF!,#REF!)</f>
        <v>#REF!</v>
      </c>
      <c r="AE47" s="56" t="e">
        <f>SUM(#REF!,AE14,#REF!,#REF!,#REF!,AE21,AE27,AE29,AE31,#REF!,AE33,AE37,AE39,#REF!,#REF!,#REF!,AE42,AE44,#REF!,#REF!,#REF!)</f>
        <v>#REF!</v>
      </c>
      <c r="AF47" s="56" t="e">
        <f>SUM(#REF!,AF14,#REF!,#REF!,#REF!,AF21,AF27,AF29,AF31,#REF!,AF33,AF37,AF39,#REF!,#REF!,#REF!,AF42,AF44,#REF!,#REF!,#REF!)</f>
        <v>#REF!</v>
      </c>
      <c r="AG47" s="56" t="e">
        <f>SUM(#REF!,AG14,#REF!,#REF!,#REF!,AG21,AG27,AG29,AG31,#REF!,AG33,AG37,AG39,#REF!,#REF!,#REF!,AG42,AG44,#REF!,#REF!,#REF!)</f>
        <v>#REF!</v>
      </c>
      <c r="AH47" s="56" t="e">
        <f>SUM(#REF!,AH14,#REF!,#REF!,#REF!,AH21,AH27,AH29,AH31,#REF!,AH33,AH37,AH39,#REF!,#REF!,#REF!,AH42,AH44,#REF!,#REF!,#REF!)</f>
        <v>#REF!</v>
      </c>
      <c r="AI47" s="56" t="e">
        <f>SUM(#REF!,AI14,#REF!,#REF!,#REF!,AI21,AI27,AI29,AI31,#REF!,AI33,AI37,AI39,#REF!,#REF!,#REF!,AI42,AI44,#REF!,#REF!,#REF!)</f>
        <v>#REF!</v>
      </c>
      <c r="AJ47" s="56" t="e">
        <f>SUM(#REF!,AJ14,#REF!,#REF!,#REF!,AJ21,AJ27,AJ29,AJ31,#REF!,AJ33,AJ37,AJ39,#REF!,#REF!,#REF!,AJ42,AJ44,#REF!,#REF!,#REF!)</f>
        <v>#REF!</v>
      </c>
      <c r="AK47" s="56" t="e">
        <f>SUM(#REF!,AK14,#REF!,#REF!,#REF!,AK21,AK27,AK29,AK31,#REF!,AK33,AK37,AK39,#REF!,#REF!,#REF!,AK42,AK44,#REF!,#REF!,#REF!)</f>
        <v>#REF!</v>
      </c>
      <c r="AL47" s="56" t="e">
        <f>SUM(#REF!,AL14,#REF!,#REF!,#REF!,AL21,AL27,AL29,AL31,#REF!,AL33,AL37,AL39,#REF!,#REF!,#REF!,AL42,AL44,#REF!,#REF!,#REF!)</f>
        <v>#REF!</v>
      </c>
      <c r="AM47" s="56" t="e">
        <f>SUM(#REF!,AM14,#REF!,#REF!,#REF!,AM21,AM27,AM29,AM31,#REF!,AM33,AM37,AM39,#REF!,#REF!,#REF!,AM42,AM44,#REF!,#REF!,#REF!)</f>
        <v>#REF!</v>
      </c>
      <c r="AN47" s="56" t="e">
        <f>SUM(#REF!,AN14,#REF!,#REF!,#REF!,AN21,AN27,AN29,AN31,#REF!,AN33,AN37,AN39,#REF!,#REF!,#REF!,AN42,AN44,#REF!,#REF!,#REF!)</f>
        <v>#REF!</v>
      </c>
      <c r="AO47" s="56" t="e">
        <f>SUM(#REF!,AO14,#REF!,#REF!,#REF!,AO21,AO27,AO29,AO31,#REF!,AO33,AO37,AO39,#REF!,#REF!,#REF!,AO42,AO44,#REF!,#REF!,#REF!)</f>
        <v>#REF!</v>
      </c>
      <c r="AP47" s="56" t="e">
        <f>SUM(#REF!,AP14,#REF!,#REF!,#REF!,AP21,AP27,AP29,AP31,#REF!,AP33,AP37,AP39,#REF!,#REF!,#REF!,AP42,AP44,#REF!,#REF!,#REF!)</f>
        <v>#REF!</v>
      </c>
      <c r="AQ47" s="56" t="e">
        <f>SUM(#REF!,AQ14,#REF!,#REF!,#REF!,AQ21,AQ27,AQ29,AQ31,#REF!,AQ33,AQ37,AQ39,#REF!,#REF!,#REF!,AQ42,AQ44,#REF!,#REF!,#REF!)</f>
        <v>#REF!</v>
      </c>
      <c r="AR47" s="56" t="e">
        <f>SUM(#REF!,AR14,#REF!,#REF!,#REF!,AR21,AR27,AR29,AR31,#REF!,AR33,AR37,AR39,#REF!,#REF!,#REF!,AR42,AR44,#REF!,#REF!,#REF!)</f>
        <v>#REF!</v>
      </c>
      <c r="AS47" s="56" t="e">
        <f>SUM(#REF!,AS14,#REF!,#REF!,#REF!,AS21,AS27,AS29,AS31,#REF!,AS33,AS37,AS39,#REF!,#REF!,#REF!,AS42,AS44,#REF!,#REF!,#REF!)</f>
        <v>#REF!</v>
      </c>
      <c r="AT47" s="56" t="e">
        <f>SUM(#REF!,AT14,#REF!,#REF!,#REF!,AT21,AT27,AT29,AT31,#REF!,AT33,AT37,AT39,#REF!,#REF!,#REF!,AT42,AT44,#REF!,#REF!,#REF!)</f>
        <v>#REF!</v>
      </c>
      <c r="AU47" s="56" t="e">
        <f>SUM(#REF!,AU14,#REF!,#REF!,#REF!,AU21,AU27,AU29,AU31,#REF!,AU33,AU37,AU39,#REF!,#REF!,#REF!,AU42,AU44,#REF!,#REF!,#REF!)</f>
        <v>#REF!</v>
      </c>
      <c r="AV47" s="56" t="e">
        <f>SUM(#REF!,AV14,#REF!,#REF!,#REF!,AV21,AV27,AV29,AV31,#REF!,AV33,AV37,AV39,#REF!,#REF!,#REF!,AV42,AV44,#REF!,#REF!,#REF!)</f>
        <v>#REF!</v>
      </c>
      <c r="AW47" s="56" t="e">
        <f>SUM(#REF!,AW14,#REF!,#REF!,#REF!,AW21,AW27,AW29,AW31,#REF!,AW33,AW37,AW39,#REF!,#REF!,#REF!,AW42,AW44,#REF!,#REF!,#REF!)</f>
        <v>#REF!</v>
      </c>
      <c r="AX47" s="56" t="e">
        <f>SUM(#REF!,AX14,#REF!,#REF!,#REF!,AX21,AX27,AX29,AX31,#REF!,AX33,AX37,AX39,#REF!,#REF!,#REF!,AX42,AX44,#REF!,#REF!,#REF!)</f>
        <v>#REF!</v>
      </c>
      <c r="AY47" s="56" t="e">
        <f>SUM(#REF!,AY14,#REF!,#REF!,#REF!,AY21,AY27,AY29,AY31,#REF!,AY33,AY37,AY39,#REF!,#REF!,#REF!,AY42,AY44,#REF!,#REF!,#REF!)</f>
        <v>#REF!</v>
      </c>
      <c r="AZ47" s="56" t="e">
        <f>SUM(#REF!,AZ14,#REF!,#REF!,#REF!,AZ21,AZ27,AZ29,AZ31,#REF!,AZ33,AZ37,AZ39,#REF!,#REF!,#REF!,AZ42,AZ44,#REF!,#REF!,#REF!)</f>
        <v>#REF!</v>
      </c>
      <c r="BA47" s="56" t="e">
        <f>SUM(#REF!,BA14,#REF!,#REF!,#REF!,BA21,BA27,BA29,BA31,#REF!,BA33,BA37,BA39,#REF!,#REF!,#REF!,BA42,BA44,#REF!,#REF!,#REF!)</f>
        <v>#REF!</v>
      </c>
      <c r="BB47" s="56" t="e">
        <f>SUM(#REF!,BB14,#REF!,#REF!,#REF!,BB21,BB27,BB29,BB31,#REF!,BB33,BB37,BB39,#REF!,#REF!,#REF!,BB42,BB44,#REF!,#REF!,#REF!)</f>
        <v>#REF!</v>
      </c>
      <c r="BC47" s="56" t="e">
        <f>SUM(#REF!,BC14,#REF!,#REF!,#REF!,BC21,BC27,BC29,BC31,#REF!,BC33,BC37,BC39,#REF!,#REF!,#REF!,BC42,BC44,#REF!,#REF!,#REF!)</f>
        <v>#REF!</v>
      </c>
      <c r="BD47" s="56" t="e">
        <f>SUM(#REF!,BD14,#REF!,#REF!,#REF!,BD21,BD27,BD29,BD31,#REF!,BD33,BD37,BD39,#REF!,#REF!,#REF!,BD42,BD44,#REF!,#REF!,#REF!)</f>
        <v>#REF!</v>
      </c>
      <c r="BE47" s="56" t="e">
        <f>SUM(#REF!,BE14,#REF!,#REF!,#REF!,BE21,BE27,BE29,BE31,#REF!,BE33,BE37,BE39,#REF!,#REF!,#REF!,BE42,BE44,#REF!,#REF!,#REF!)</f>
        <v>#REF!</v>
      </c>
      <c r="BF47" s="56" t="e">
        <f>SUM(#REF!,BF14,#REF!,#REF!,#REF!,BF21,BF27,BF29,BF31,#REF!,BF33,BF37,BF39,#REF!,#REF!,#REF!,BF42,BF44,#REF!,#REF!,#REF!)</f>
        <v>#REF!</v>
      </c>
      <c r="BG47" s="56" t="e">
        <f>SUM(#REF!,BG14,#REF!,#REF!,#REF!,BG21,BG27,BG29,BG31,#REF!,BG33,BG37,BG39,#REF!,#REF!,#REF!,BG42,BG44,#REF!,#REF!,#REF!)</f>
        <v>#REF!</v>
      </c>
      <c r="BH47" s="56" t="e">
        <f>SUM(#REF!,BH14,#REF!,#REF!,#REF!,BH21,BH27,BH29,BH31,#REF!,BH33,BH37,BH39,#REF!,#REF!,#REF!,BH42,BH44,#REF!,#REF!,#REF!)</f>
        <v>#REF!</v>
      </c>
      <c r="BI47" s="56" t="e">
        <f>SUM(#REF!,BI14,#REF!,#REF!,#REF!,BI21,BI27,BI29,BI31,#REF!,BI33,BI37,BI39,#REF!,#REF!,#REF!,BI42,BI44,#REF!,#REF!,#REF!)</f>
        <v>#REF!</v>
      </c>
      <c r="BJ47" s="56" t="e">
        <f>SUM(#REF!,BJ14,#REF!,#REF!,#REF!,BJ21,BJ27,BJ29,BJ31,#REF!,BJ33,BJ37,BJ39,#REF!,#REF!,#REF!,BJ42,BJ44,#REF!,#REF!,#REF!)</f>
        <v>#REF!</v>
      </c>
      <c r="BK47" s="56" t="e">
        <f>SUM(#REF!,BK14,#REF!,#REF!,#REF!,BK21,BK27,BK29,BK31,#REF!,BK33,BK37,BK39,#REF!,#REF!,#REF!,BK42,BK44,#REF!,#REF!,#REF!)</f>
        <v>#REF!</v>
      </c>
      <c r="BL47" s="56" t="e">
        <f>SUM(#REF!,BL14,#REF!,#REF!,#REF!,BL21,BL27,BL29,BL31,#REF!,BL33,BL37,BL39,#REF!,#REF!,#REF!,BL42,BL44,#REF!,#REF!,#REF!)</f>
        <v>#REF!</v>
      </c>
      <c r="BM47" s="56" t="e">
        <f>SUM(#REF!,BM14,#REF!,#REF!,#REF!,BM21,BM27,BM29,BM31,#REF!,BM33,BM37,BM39,#REF!,#REF!,#REF!,BM42,BM44,#REF!,#REF!,#REF!)</f>
        <v>#REF!</v>
      </c>
      <c r="BN47" s="107"/>
    </row>
    <row r="48" spans="1:66" ht="20.25" customHeight="1">
      <c r="A48" s="6">
        <v>1506</v>
      </c>
      <c r="B48" s="19"/>
      <c r="C48" s="32" t="s">
        <v>72</v>
      </c>
      <c r="D48" s="32"/>
      <c r="E48" s="56">
        <v>16</v>
      </c>
      <c r="F48" s="56">
        <v>14</v>
      </c>
      <c r="G48" s="56"/>
      <c r="H48" s="56"/>
      <c r="I48" s="56">
        <v>2</v>
      </c>
      <c r="J48" s="56"/>
      <c r="K48" s="56"/>
      <c r="L48" s="56">
        <v>1</v>
      </c>
      <c r="M48" s="56"/>
      <c r="N48" s="56"/>
      <c r="O48" s="56"/>
      <c r="P48" s="56"/>
      <c r="Q48" s="56"/>
      <c r="R48" s="56">
        <v>1</v>
      </c>
      <c r="S48" s="5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>
        <v>2</v>
      </c>
      <c r="AE48" s="55"/>
      <c r="AF48" s="55"/>
      <c r="AG48" s="55">
        <v>4</v>
      </c>
      <c r="AH48" s="55">
        <v>4</v>
      </c>
      <c r="AI48" s="55"/>
      <c r="AJ48" s="55"/>
      <c r="AK48" s="55">
        <v>1</v>
      </c>
      <c r="AL48" s="55">
        <v>2</v>
      </c>
      <c r="AM48" s="55">
        <v>1</v>
      </c>
      <c r="AN48" s="55"/>
      <c r="AO48" s="55"/>
      <c r="AP48" s="55"/>
      <c r="AQ48" s="55"/>
      <c r="AR48" s="55"/>
      <c r="AS48" s="55">
        <v>2</v>
      </c>
      <c r="AT48" s="55"/>
      <c r="AU48" s="55">
        <v>1</v>
      </c>
      <c r="AV48" s="55"/>
      <c r="AW48" s="55"/>
      <c r="AX48" s="55"/>
      <c r="AY48" s="55">
        <v>1</v>
      </c>
      <c r="AZ48" s="55"/>
      <c r="BA48" s="55"/>
      <c r="BB48" s="55"/>
      <c r="BC48" s="55"/>
      <c r="BD48" s="55"/>
      <c r="BE48" s="55"/>
      <c r="BF48" s="55"/>
      <c r="BG48" s="55"/>
      <c r="BH48" s="55"/>
      <c r="BI48" s="55">
        <v>1</v>
      </c>
      <c r="BJ48" s="55"/>
      <c r="BK48" s="55"/>
      <c r="BL48" s="55"/>
      <c r="BM48" s="56"/>
      <c r="BN48" s="107"/>
    </row>
    <row r="49" spans="1:66" ht="20.25" customHeight="1">
      <c r="A49" s="6">
        <v>1507</v>
      </c>
      <c r="B49" s="19"/>
      <c r="C49" s="33" t="s">
        <v>73</v>
      </c>
      <c r="D49" s="33"/>
      <c r="E49" s="56">
        <v>21</v>
      </c>
      <c r="F49" s="56">
        <v>19</v>
      </c>
      <c r="G49" s="56"/>
      <c r="H49" s="56">
        <v>1</v>
      </c>
      <c r="I49" s="56">
        <v>1</v>
      </c>
      <c r="J49" s="56"/>
      <c r="K49" s="56"/>
      <c r="L49" s="56"/>
      <c r="M49" s="56"/>
      <c r="N49" s="56"/>
      <c r="O49" s="56"/>
      <c r="P49" s="56"/>
      <c r="Q49" s="56"/>
      <c r="R49" s="56">
        <v>1</v>
      </c>
      <c r="S49" s="56"/>
      <c r="T49" s="55">
        <v>2</v>
      </c>
      <c r="U49" s="55">
        <v>1</v>
      </c>
      <c r="V49" s="55"/>
      <c r="W49" s="55">
        <v>1</v>
      </c>
      <c r="X49" s="55"/>
      <c r="Y49" s="55"/>
      <c r="Z49" s="55"/>
      <c r="AA49" s="55"/>
      <c r="AB49" s="55"/>
      <c r="AC49" s="55"/>
      <c r="AD49" s="55">
        <v>1</v>
      </c>
      <c r="AE49" s="55"/>
      <c r="AF49" s="55"/>
      <c r="AG49" s="55">
        <v>7</v>
      </c>
      <c r="AH49" s="55">
        <v>1</v>
      </c>
      <c r="AI49" s="55"/>
      <c r="AJ49" s="55"/>
      <c r="AK49" s="55">
        <v>7</v>
      </c>
      <c r="AL49" s="55">
        <v>1</v>
      </c>
      <c r="AM49" s="55"/>
      <c r="AN49" s="55"/>
      <c r="AO49" s="55"/>
      <c r="AP49" s="55"/>
      <c r="AQ49" s="55"/>
      <c r="AR49" s="55"/>
      <c r="AS49" s="55">
        <v>1</v>
      </c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07"/>
    </row>
    <row r="50" spans="1:66" ht="20.25" customHeight="1">
      <c r="A50" s="6">
        <v>1508</v>
      </c>
      <c r="B50" s="19"/>
      <c r="C50" s="33" t="s">
        <v>74</v>
      </c>
      <c r="D50" s="33"/>
      <c r="E50" s="56">
        <v>16</v>
      </c>
      <c r="F50" s="56">
        <v>16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5">
        <v>4</v>
      </c>
      <c r="U50" s="55"/>
      <c r="V50" s="55"/>
      <c r="W50" s="55">
        <v>1</v>
      </c>
      <c r="X50" s="55">
        <v>3</v>
      </c>
      <c r="Y50" s="55"/>
      <c r="Z50" s="55"/>
      <c r="AA50" s="55"/>
      <c r="AB50" s="55"/>
      <c r="AC50" s="55"/>
      <c r="AD50" s="55"/>
      <c r="AE50" s="55"/>
      <c r="AF50" s="55"/>
      <c r="AG50" s="55">
        <v>1</v>
      </c>
      <c r="AH50" s="55">
        <v>3</v>
      </c>
      <c r="AI50" s="55"/>
      <c r="AJ50" s="55"/>
      <c r="AK50" s="55">
        <v>8</v>
      </c>
      <c r="AL50" s="55"/>
      <c r="AM50" s="55"/>
      <c r="AN50" s="55"/>
      <c r="AO50" s="55"/>
      <c r="AP50" s="55">
        <v>1</v>
      </c>
      <c r="AQ50" s="55"/>
      <c r="AR50" s="55">
        <v>5</v>
      </c>
      <c r="AS50" s="55">
        <v>4</v>
      </c>
      <c r="AT50" s="55"/>
      <c r="AU50" s="55">
        <v>3</v>
      </c>
      <c r="AV50" s="55"/>
      <c r="AW50" s="55"/>
      <c r="AX50" s="55">
        <v>2</v>
      </c>
      <c r="AY50" s="55">
        <v>1</v>
      </c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>
        <v>2</v>
      </c>
      <c r="BM50" s="56"/>
      <c r="BN50" s="107"/>
    </row>
    <row r="51" spans="1:66" ht="20.25" customHeight="1">
      <c r="A51" s="6">
        <v>1509</v>
      </c>
      <c r="B51" s="19"/>
      <c r="C51" s="33" t="s">
        <v>75</v>
      </c>
      <c r="D51" s="33"/>
      <c r="E51" s="56">
        <v>2</v>
      </c>
      <c r="F51" s="56">
        <v>2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>
        <v>1</v>
      </c>
      <c r="T51" s="55">
        <v>1</v>
      </c>
      <c r="U51" s="55"/>
      <c r="V51" s="55"/>
      <c r="W51" s="55"/>
      <c r="X51" s="55"/>
      <c r="Y51" s="55"/>
      <c r="Z51" s="55">
        <v>1</v>
      </c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>
        <v>2</v>
      </c>
      <c r="AR51" s="55">
        <v>1</v>
      </c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07"/>
    </row>
    <row r="52" spans="1:66" ht="12.75">
      <c r="A52" s="6">
        <v>1510</v>
      </c>
      <c r="B52" s="20"/>
      <c r="C52" s="34" t="s">
        <v>76</v>
      </c>
      <c r="D52" s="34"/>
      <c r="E52" s="56">
        <v>12</v>
      </c>
      <c r="F52" s="56">
        <v>10</v>
      </c>
      <c r="G52" s="56"/>
      <c r="H52" s="56"/>
      <c r="I52" s="56">
        <v>2</v>
      </c>
      <c r="J52" s="56"/>
      <c r="K52" s="56"/>
      <c r="L52" s="56">
        <v>1</v>
      </c>
      <c r="M52" s="56"/>
      <c r="N52" s="56"/>
      <c r="O52" s="56"/>
      <c r="P52" s="56"/>
      <c r="Q52" s="56"/>
      <c r="R52" s="56">
        <v>1</v>
      </c>
      <c r="S52" s="5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>
        <v>1</v>
      </c>
      <c r="AE52" s="55"/>
      <c r="AF52" s="55"/>
      <c r="AG52" s="55">
        <v>3</v>
      </c>
      <c r="AH52" s="55">
        <v>3</v>
      </c>
      <c r="AI52" s="55"/>
      <c r="AJ52" s="55"/>
      <c r="AK52" s="55">
        <v>1</v>
      </c>
      <c r="AL52" s="55">
        <v>2</v>
      </c>
      <c r="AM52" s="55"/>
      <c r="AN52" s="55"/>
      <c r="AO52" s="55"/>
      <c r="AP52" s="55"/>
      <c r="AQ52" s="55"/>
      <c r="AR52" s="55"/>
      <c r="AS52" s="55">
        <v>1</v>
      </c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07"/>
    </row>
    <row r="53" spans="1:66" ht="12.75">
      <c r="A53" s="6">
        <v>1511</v>
      </c>
      <c r="B53" s="20"/>
      <c r="C53" s="34" t="s">
        <v>77</v>
      </c>
      <c r="D53" s="34"/>
      <c r="E53" s="56">
        <v>2</v>
      </c>
      <c r="F53" s="56">
        <v>1</v>
      </c>
      <c r="G53" s="56"/>
      <c r="H53" s="56"/>
      <c r="I53" s="56">
        <v>1</v>
      </c>
      <c r="J53" s="56"/>
      <c r="K53" s="56"/>
      <c r="L53" s="56"/>
      <c r="M53" s="56"/>
      <c r="N53" s="56"/>
      <c r="O53" s="56"/>
      <c r="P53" s="56"/>
      <c r="Q53" s="56"/>
      <c r="R53" s="56">
        <v>1</v>
      </c>
      <c r="S53" s="5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>
        <v>1</v>
      </c>
      <c r="AL53" s="55"/>
      <c r="AM53" s="55"/>
      <c r="AN53" s="55"/>
      <c r="AO53" s="55"/>
      <c r="AP53" s="55"/>
      <c r="AQ53" s="55"/>
      <c r="AR53" s="55"/>
      <c r="AS53" s="55">
        <v>1</v>
      </c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07"/>
    </row>
    <row r="54" spans="1:66" ht="12.75">
      <c r="A54" s="6">
        <v>1512</v>
      </c>
      <c r="B54" s="20"/>
      <c r="C54" s="34" t="s">
        <v>78</v>
      </c>
      <c r="D54" s="3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07"/>
    </row>
    <row r="55" spans="1:66" ht="12.75">
      <c r="A55" s="6">
        <v>1513</v>
      </c>
      <c r="B55" s="20"/>
      <c r="C55" s="34" t="s">
        <v>79</v>
      </c>
      <c r="D55" s="34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07"/>
    </row>
    <row r="56" spans="1:65" ht="9" customHeight="1">
      <c r="A56" s="7"/>
      <c r="B56" s="21"/>
      <c r="C56" s="35"/>
      <c r="D56" s="35"/>
      <c r="E56" s="57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9"/>
      <c r="T56" s="97"/>
      <c r="U56" s="97"/>
      <c r="V56" s="97"/>
      <c r="W56" s="97"/>
      <c r="X56" s="97"/>
      <c r="Y56" s="97"/>
      <c r="Z56" s="97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</row>
    <row r="57" spans="1:65" ht="12.75" customHeight="1">
      <c r="A57" s="8"/>
      <c r="B57" s="22"/>
      <c r="C57" s="36" t="s">
        <v>80</v>
      </c>
      <c r="D57" s="47"/>
      <c r="E57" s="54" t="s">
        <v>85</v>
      </c>
      <c r="F57" s="67" t="s">
        <v>91</v>
      </c>
      <c r="G57" s="67" t="s">
        <v>94</v>
      </c>
      <c r="H57" s="67" t="s">
        <v>97</v>
      </c>
      <c r="I57" s="67" t="s">
        <v>100</v>
      </c>
      <c r="J57" s="67" t="s">
        <v>104</v>
      </c>
      <c r="K57" s="67" t="s">
        <v>107</v>
      </c>
      <c r="L57" s="67" t="s">
        <v>110</v>
      </c>
      <c r="M57" s="67" t="s">
        <v>113</v>
      </c>
      <c r="N57" s="67" t="s">
        <v>116</v>
      </c>
      <c r="O57" s="67" t="s">
        <v>119</v>
      </c>
      <c r="P57" s="67" t="s">
        <v>121</v>
      </c>
      <c r="Q57" s="67" t="s">
        <v>123</v>
      </c>
      <c r="R57" s="67" t="s">
        <v>125</v>
      </c>
      <c r="S57" s="99"/>
      <c r="T57" s="98"/>
      <c r="U57" s="98"/>
      <c r="V57" s="98"/>
      <c r="W57" s="98"/>
      <c r="X57" s="98"/>
      <c r="Y57" s="98"/>
      <c r="Z57" s="9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BC57" s="78"/>
      <c r="BK57" s="78"/>
      <c r="BL57" s="78"/>
      <c r="BM57" s="78"/>
    </row>
    <row r="58" spans="1:65" ht="12.75">
      <c r="A58" s="9"/>
      <c r="B58" s="23"/>
      <c r="C58" s="37"/>
      <c r="D58" s="48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>
        <v>1</v>
      </c>
      <c r="R58" s="56"/>
      <c r="S58" s="100"/>
      <c r="T58" s="101"/>
      <c r="AB58" s="88"/>
      <c r="AC58" s="88"/>
      <c r="AD58" s="88"/>
      <c r="AE58" s="88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8"/>
      <c r="AT58" s="88"/>
      <c r="AU58" s="88"/>
      <c r="AV58" s="88"/>
      <c r="BC58" s="82"/>
      <c r="BK58" s="79"/>
      <c r="BL58" s="79"/>
      <c r="BM58" s="79"/>
    </row>
    <row r="59" spans="1:65" ht="12.75" customHeight="1">
      <c r="A59" s="8"/>
      <c r="B59" s="22"/>
      <c r="C59" s="38" t="s">
        <v>81</v>
      </c>
      <c r="D59" s="47"/>
      <c r="E59" s="19" t="s">
        <v>86</v>
      </c>
      <c r="F59" s="68" t="s">
        <v>92</v>
      </c>
      <c r="G59" s="68" t="s">
        <v>95</v>
      </c>
      <c r="H59" s="68" t="s">
        <v>98</v>
      </c>
      <c r="I59" s="68" t="s">
        <v>101</v>
      </c>
      <c r="J59" s="68" t="s">
        <v>105</v>
      </c>
      <c r="K59" s="68" t="s">
        <v>108</v>
      </c>
      <c r="L59" s="84" t="s">
        <v>111</v>
      </c>
      <c r="M59" s="68" t="s">
        <v>114</v>
      </c>
      <c r="N59" s="68" t="s">
        <v>117</v>
      </c>
      <c r="O59" s="92"/>
      <c r="P59" s="95"/>
      <c r="Q59" s="95"/>
      <c r="R59" s="97"/>
      <c r="S59" s="98"/>
      <c r="T59" s="9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BC59" s="80"/>
      <c r="BK59" s="80"/>
      <c r="BL59" s="80"/>
      <c r="BM59" s="80"/>
    </row>
    <row r="60" spans="1:65" ht="12.75">
      <c r="A60" s="8"/>
      <c r="B60" s="24"/>
      <c r="C60" s="39"/>
      <c r="D60" s="48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93"/>
      <c r="P60" s="96"/>
      <c r="Q60" s="96"/>
      <c r="R60" s="98"/>
      <c r="S60" s="98"/>
      <c r="T60" s="9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BC60" s="85"/>
      <c r="BK60" s="85"/>
      <c r="BL60" s="85"/>
      <c r="BM60" s="85"/>
    </row>
    <row r="61" spans="1:65" ht="4.5" customHeight="1">
      <c r="A61" s="10"/>
      <c r="B61" s="25"/>
      <c r="C61" s="40"/>
      <c r="D61" s="40"/>
      <c r="E61" s="58"/>
      <c r="F61" s="69"/>
      <c r="G61" s="69"/>
      <c r="H61" s="69"/>
      <c r="I61" s="69"/>
      <c r="J61" s="69"/>
      <c r="K61" s="69"/>
      <c r="L61" s="69"/>
      <c r="M61" s="69"/>
      <c r="N61" s="69"/>
      <c r="O61" s="94"/>
      <c r="P61" s="94"/>
      <c r="Q61" s="94"/>
      <c r="R61" s="98"/>
      <c r="S61" s="98"/>
      <c r="T61" s="9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BC61" s="106"/>
      <c r="BK61" s="80"/>
      <c r="BL61" s="106"/>
      <c r="BM61" s="88"/>
    </row>
    <row r="62" spans="28:48" ht="9.75" customHeight="1"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</row>
    <row r="63" spans="3:48" ht="12.75" customHeight="1">
      <c r="C63" s="41" t="s">
        <v>82</v>
      </c>
      <c r="D63" s="41"/>
      <c r="E63" s="59" t="s">
        <v>87</v>
      </c>
      <c r="F63" s="59"/>
      <c r="G63" s="59"/>
      <c r="H63" s="59"/>
      <c r="I63" s="59"/>
      <c r="J63" s="78"/>
      <c r="K63" s="78"/>
      <c r="L63" s="78"/>
      <c r="M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</row>
    <row r="64" spans="3:48" ht="9" customHeight="1">
      <c r="C64" s="42"/>
      <c r="D64" s="42"/>
      <c r="E64" s="60"/>
      <c r="F64" s="60"/>
      <c r="G64" s="60"/>
      <c r="H64" s="60"/>
      <c r="I64" s="60"/>
      <c r="J64" s="79"/>
      <c r="K64" s="82"/>
      <c r="L64" s="82"/>
      <c r="M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</row>
    <row r="65" spans="3:13" ht="4.5" customHeight="1">
      <c r="C65" s="42"/>
      <c r="D65" s="42"/>
      <c r="E65" s="42"/>
      <c r="F65" s="42"/>
      <c r="G65" s="42"/>
      <c r="H65" s="42"/>
      <c r="I65" s="42"/>
      <c r="J65" s="80"/>
      <c r="K65" s="80"/>
      <c r="L65" s="80"/>
      <c r="M65" s="88"/>
    </row>
    <row r="66" spans="3:13" ht="12.75" customHeight="1">
      <c r="C66" s="43" t="s">
        <v>83</v>
      </c>
      <c r="D66" s="43"/>
      <c r="E66" s="61" t="s">
        <v>88</v>
      </c>
      <c r="F66" s="61"/>
      <c r="G66" s="61"/>
      <c r="H66" s="61"/>
      <c r="I66" s="61"/>
      <c r="J66" s="61"/>
      <c r="K66" s="61"/>
      <c r="L66" s="85"/>
      <c r="M66" s="88"/>
    </row>
    <row r="67" spans="3:12" ht="12.75" customHeight="1">
      <c r="C67" s="41"/>
      <c r="D67" s="41"/>
      <c r="E67" s="62"/>
      <c r="F67" s="62"/>
      <c r="G67" s="62"/>
      <c r="H67" s="75"/>
      <c r="I67" s="77"/>
      <c r="J67" s="81"/>
      <c r="K67" s="81"/>
      <c r="L67" s="86"/>
    </row>
  </sheetData>
  <sheetProtection/>
  <mergeCells count="77">
    <mergeCell ref="C59:C60"/>
    <mergeCell ref="L7:L10"/>
    <mergeCell ref="AC8:AC10"/>
    <mergeCell ref="AD8:AD10"/>
    <mergeCell ref="N7:N10"/>
    <mergeCell ref="C57:C58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63:I63"/>
    <mergeCell ref="E66:K66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&amp;L8242019F&amp;CФорма № 6-8 за 1 півріччя 2014 року, Підрозділ: Ріпкинський районний суд Чернігівської області, Початок періоду: 41640, Кінець періоду: 41820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64"/>
  <sheetViews>
    <sheetView zoomScalePageLayoutView="0" workbookViewId="0" topLeftCell="A36">
      <selection activeCell="C42" sqref="C4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2"/>
      <c r="C4" s="119"/>
      <c r="D4" s="119"/>
    </row>
    <row r="5" spans="1:69" ht="12.75" customHeight="1" hidden="1">
      <c r="A5" s="108"/>
      <c r="B5" s="113"/>
      <c r="C5" s="120"/>
      <c r="D5" s="12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</row>
    <row r="6" spans="1:70" ht="33" customHeight="1">
      <c r="A6" s="3" t="s">
        <v>161</v>
      </c>
      <c r="B6" s="114" t="s">
        <v>2</v>
      </c>
      <c r="C6" s="121" t="s">
        <v>36</v>
      </c>
      <c r="D6" s="125"/>
      <c r="E6" s="90" t="s">
        <v>162</v>
      </c>
      <c r="F6" s="90" t="s">
        <v>163</v>
      </c>
      <c r="G6" s="109"/>
      <c r="H6" s="109"/>
      <c r="I6" s="109"/>
      <c r="J6" s="109"/>
      <c r="K6" s="109"/>
      <c r="L6" s="109"/>
      <c r="M6" s="109"/>
      <c r="N6" s="90" t="s">
        <v>175</v>
      </c>
      <c r="O6" s="90"/>
      <c r="P6" s="90"/>
      <c r="Q6" s="90"/>
      <c r="R6" s="90"/>
      <c r="S6" s="90"/>
      <c r="T6" s="90"/>
      <c r="U6" s="90" t="s">
        <v>183</v>
      </c>
      <c r="V6" s="90"/>
      <c r="W6" s="90"/>
      <c r="X6" s="90" t="s">
        <v>183</v>
      </c>
      <c r="Y6" s="90"/>
      <c r="Z6" s="90"/>
      <c r="AA6" s="90"/>
      <c r="AB6" s="90" t="s">
        <v>191</v>
      </c>
      <c r="AC6" s="90"/>
      <c r="AD6" s="90"/>
      <c r="AE6" s="90"/>
      <c r="AF6" s="90"/>
      <c r="AG6" s="90"/>
      <c r="AH6" s="90" t="s">
        <v>191</v>
      </c>
      <c r="AI6" s="90"/>
      <c r="AJ6" s="90"/>
      <c r="AK6" s="90"/>
      <c r="AL6" s="90"/>
      <c r="AM6" s="90" t="s">
        <v>203</v>
      </c>
      <c r="AN6" s="109"/>
      <c r="AO6" s="109"/>
      <c r="AP6" s="109"/>
      <c r="AQ6" s="109"/>
      <c r="AR6" s="109"/>
      <c r="AS6" s="109"/>
      <c r="AT6" s="90" t="s">
        <v>211</v>
      </c>
      <c r="AU6" s="90" t="s">
        <v>212</v>
      </c>
      <c r="AV6" s="90" t="s">
        <v>213</v>
      </c>
      <c r="AW6" s="90" t="s">
        <v>214</v>
      </c>
      <c r="AX6" s="90"/>
      <c r="AY6" s="90"/>
      <c r="AZ6" s="90"/>
      <c r="BA6" s="90" t="s">
        <v>222</v>
      </c>
      <c r="BB6" s="90"/>
      <c r="BC6" s="90"/>
      <c r="BD6" s="90"/>
      <c r="BE6" s="90" t="s">
        <v>222</v>
      </c>
      <c r="BF6" s="90"/>
      <c r="BG6" s="90"/>
      <c r="BH6" s="90" t="s">
        <v>232</v>
      </c>
      <c r="BI6" s="90"/>
      <c r="BJ6" s="90"/>
      <c r="BK6" s="90"/>
      <c r="BL6" s="90"/>
      <c r="BM6" s="90"/>
      <c r="BN6" s="90"/>
      <c r="BO6" s="90"/>
      <c r="BP6" s="90"/>
      <c r="BQ6" s="90"/>
      <c r="BR6" s="107"/>
    </row>
    <row r="7" spans="1:70" ht="21.75" customHeight="1">
      <c r="A7" s="109"/>
      <c r="B7" s="115"/>
      <c r="C7" s="121"/>
      <c r="D7" s="125"/>
      <c r="E7" s="90"/>
      <c r="F7" s="90" t="s">
        <v>164</v>
      </c>
      <c r="G7" s="90" t="s">
        <v>165</v>
      </c>
      <c r="H7" s="90" t="s">
        <v>166</v>
      </c>
      <c r="I7" s="90" t="s">
        <v>167</v>
      </c>
      <c r="J7" s="90"/>
      <c r="K7" s="90"/>
      <c r="L7" s="90" t="s">
        <v>172</v>
      </c>
      <c r="M7" s="90"/>
      <c r="N7" s="90" t="s">
        <v>176</v>
      </c>
      <c r="O7" s="90" t="s">
        <v>177</v>
      </c>
      <c r="P7" s="90" t="s">
        <v>178</v>
      </c>
      <c r="Q7" s="90" t="s">
        <v>179</v>
      </c>
      <c r="R7" s="90" t="s">
        <v>180</v>
      </c>
      <c r="S7" s="90" t="s">
        <v>181</v>
      </c>
      <c r="T7" s="90" t="s">
        <v>182</v>
      </c>
      <c r="U7" s="90" t="s">
        <v>184</v>
      </c>
      <c r="V7" s="90" t="s">
        <v>185</v>
      </c>
      <c r="W7" s="90" t="s">
        <v>186</v>
      </c>
      <c r="X7" s="90" t="s">
        <v>187</v>
      </c>
      <c r="Y7" s="90" t="s">
        <v>188</v>
      </c>
      <c r="Z7" s="90" t="s">
        <v>189</v>
      </c>
      <c r="AA7" s="90" t="s">
        <v>190</v>
      </c>
      <c r="AB7" s="90" t="s">
        <v>192</v>
      </c>
      <c r="AC7" s="90" t="s">
        <v>193</v>
      </c>
      <c r="AD7" s="90" t="s">
        <v>194</v>
      </c>
      <c r="AE7" s="90" t="s">
        <v>195</v>
      </c>
      <c r="AF7" s="90" t="s">
        <v>196</v>
      </c>
      <c r="AG7" s="90" t="s">
        <v>197</v>
      </c>
      <c r="AH7" s="90" t="s">
        <v>198</v>
      </c>
      <c r="AI7" s="90" t="s">
        <v>199</v>
      </c>
      <c r="AJ7" s="90" t="s">
        <v>200</v>
      </c>
      <c r="AK7" s="90" t="s">
        <v>201</v>
      </c>
      <c r="AL7" s="90" t="s">
        <v>202</v>
      </c>
      <c r="AM7" s="90" t="s">
        <v>204</v>
      </c>
      <c r="AN7" s="90" t="s">
        <v>205</v>
      </c>
      <c r="AO7" s="90" t="s">
        <v>206</v>
      </c>
      <c r="AP7" s="90" t="s">
        <v>207</v>
      </c>
      <c r="AQ7" s="90" t="s">
        <v>208</v>
      </c>
      <c r="AR7" s="90" t="s">
        <v>209</v>
      </c>
      <c r="AS7" s="90" t="s">
        <v>210</v>
      </c>
      <c r="AT7" s="90"/>
      <c r="AU7" s="90"/>
      <c r="AV7" s="90"/>
      <c r="AW7" s="130" t="s">
        <v>130</v>
      </c>
      <c r="AX7" s="90" t="s">
        <v>131</v>
      </c>
      <c r="AY7" s="90"/>
      <c r="AZ7" s="90"/>
      <c r="BA7" s="90" t="s">
        <v>223</v>
      </c>
      <c r="BB7" s="90" t="s">
        <v>224</v>
      </c>
      <c r="BC7" s="90" t="s">
        <v>226</v>
      </c>
      <c r="BD7" s="90" t="s">
        <v>227</v>
      </c>
      <c r="BE7" s="90" t="s">
        <v>229</v>
      </c>
      <c r="BF7" s="90" t="s">
        <v>230</v>
      </c>
      <c r="BG7" s="90" t="s">
        <v>231</v>
      </c>
      <c r="BH7" s="90" t="s">
        <v>233</v>
      </c>
      <c r="BI7" s="90" t="s">
        <v>234</v>
      </c>
      <c r="BJ7" s="90"/>
      <c r="BK7" s="90"/>
      <c r="BL7" s="90"/>
      <c r="BM7" s="90" t="s">
        <v>237</v>
      </c>
      <c r="BN7" s="90"/>
      <c r="BO7" s="153" t="s">
        <v>239</v>
      </c>
      <c r="BP7" s="153"/>
      <c r="BQ7" s="153"/>
      <c r="BR7" s="107"/>
    </row>
    <row r="8" spans="1:70" ht="12.75" customHeight="1">
      <c r="A8" s="109"/>
      <c r="B8" s="115"/>
      <c r="C8" s="121"/>
      <c r="D8" s="125"/>
      <c r="E8" s="90"/>
      <c r="F8" s="90"/>
      <c r="G8" s="90"/>
      <c r="H8" s="90"/>
      <c r="I8" s="90" t="s">
        <v>168</v>
      </c>
      <c r="J8" s="90" t="s">
        <v>169</v>
      </c>
      <c r="K8" s="90"/>
      <c r="L8" s="90" t="s">
        <v>173</v>
      </c>
      <c r="M8" s="90" t="s">
        <v>174</v>
      </c>
      <c r="N8" s="109"/>
      <c r="O8" s="109"/>
      <c r="P8" s="109"/>
      <c r="Q8" s="109"/>
      <c r="R8" s="109"/>
      <c r="S8" s="109"/>
      <c r="T8" s="109"/>
      <c r="U8" s="90"/>
      <c r="V8" s="90"/>
      <c r="W8" s="90"/>
      <c r="X8" s="90"/>
      <c r="Y8" s="90"/>
      <c r="Z8" s="90"/>
      <c r="AA8" s="90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 t="s">
        <v>215</v>
      </c>
      <c r="AY8" s="90" t="s">
        <v>216</v>
      </c>
      <c r="AZ8" s="90" t="s">
        <v>217</v>
      </c>
      <c r="BA8" s="90"/>
      <c r="BB8" s="90"/>
      <c r="BC8" s="90"/>
      <c r="BD8" s="90"/>
      <c r="BE8" s="90"/>
      <c r="BF8" s="90"/>
      <c r="BG8" s="90"/>
      <c r="BH8" s="90"/>
      <c r="BI8" s="130" t="s">
        <v>130</v>
      </c>
      <c r="BJ8" s="90" t="s">
        <v>131</v>
      </c>
      <c r="BK8" s="90"/>
      <c r="BL8" s="90"/>
      <c r="BM8" s="90"/>
      <c r="BN8" s="90"/>
      <c r="BO8" s="153"/>
      <c r="BP8" s="153"/>
      <c r="BQ8" s="153"/>
      <c r="BR8" s="107"/>
    </row>
    <row r="9" spans="1:70" ht="12.75" customHeight="1">
      <c r="A9" s="109"/>
      <c r="B9" s="115"/>
      <c r="C9" s="121"/>
      <c r="D9" s="125"/>
      <c r="E9" s="90"/>
      <c r="F9" s="90"/>
      <c r="G9" s="90"/>
      <c r="H9" s="90"/>
      <c r="I9" s="90"/>
      <c r="J9" s="90" t="s">
        <v>170</v>
      </c>
      <c r="K9" s="90" t="s">
        <v>171</v>
      </c>
      <c r="L9" s="90"/>
      <c r="M9" s="90"/>
      <c r="N9" s="109"/>
      <c r="O9" s="109"/>
      <c r="P9" s="109"/>
      <c r="Q9" s="109"/>
      <c r="R9" s="109"/>
      <c r="S9" s="109"/>
      <c r="T9" s="109"/>
      <c r="U9" s="90"/>
      <c r="V9" s="90"/>
      <c r="W9" s="90"/>
      <c r="X9" s="90"/>
      <c r="Y9" s="90"/>
      <c r="Z9" s="90"/>
      <c r="AA9" s="90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130"/>
      <c r="BJ9" s="90" t="s">
        <v>236</v>
      </c>
      <c r="BK9" s="90" t="s">
        <v>120</v>
      </c>
      <c r="BL9" s="90" t="s">
        <v>124</v>
      </c>
      <c r="BM9" s="130" t="s">
        <v>130</v>
      </c>
      <c r="BN9" s="90" t="s">
        <v>238</v>
      </c>
      <c r="BO9" s="90" t="s">
        <v>240</v>
      </c>
      <c r="BP9" s="90" t="s">
        <v>241</v>
      </c>
      <c r="BQ9" s="90" t="s">
        <v>242</v>
      </c>
      <c r="BR9" s="107"/>
    </row>
    <row r="10" spans="1:70" ht="66" customHeight="1">
      <c r="A10" s="109"/>
      <c r="B10" s="115"/>
      <c r="C10" s="121"/>
      <c r="D10" s="125"/>
      <c r="E10" s="105"/>
      <c r="F10" s="90"/>
      <c r="G10" s="90"/>
      <c r="H10" s="90"/>
      <c r="I10" s="90"/>
      <c r="J10" s="90"/>
      <c r="K10" s="90"/>
      <c r="L10" s="90"/>
      <c r="M10" s="90"/>
      <c r="N10" s="109"/>
      <c r="O10" s="109"/>
      <c r="P10" s="109"/>
      <c r="Q10" s="109"/>
      <c r="R10" s="109"/>
      <c r="S10" s="109"/>
      <c r="T10" s="109"/>
      <c r="U10" s="90"/>
      <c r="V10" s="90"/>
      <c r="W10" s="90"/>
      <c r="X10" s="90"/>
      <c r="Y10" s="90"/>
      <c r="Z10" s="90"/>
      <c r="AA10" s="90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130"/>
      <c r="BJ10" s="109"/>
      <c r="BK10" s="90"/>
      <c r="BL10" s="90"/>
      <c r="BM10" s="130"/>
      <c r="BN10" s="90"/>
      <c r="BO10" s="90"/>
      <c r="BP10" s="90"/>
      <c r="BQ10" s="90"/>
      <c r="BR10" s="107"/>
    </row>
    <row r="11" spans="1:70" ht="12.75" customHeight="1">
      <c r="A11" s="4"/>
      <c r="B11" s="116" t="s">
        <v>3</v>
      </c>
      <c r="C11" s="122" t="s">
        <v>37</v>
      </c>
      <c r="D11" s="122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07"/>
    </row>
    <row r="12" spans="1:70" ht="12.75" customHeight="1">
      <c r="A12" s="110"/>
      <c r="B12" s="117"/>
      <c r="C12" s="122"/>
      <c r="D12" s="126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104"/>
      <c r="AH12" s="65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104"/>
      <c r="BR12" s="107"/>
    </row>
    <row r="13" spans="1:70" ht="18.75" customHeight="1">
      <c r="A13" s="111"/>
      <c r="B13" s="118"/>
      <c r="C13" s="30" t="s">
        <v>38</v>
      </c>
      <c r="D13" s="30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07"/>
    </row>
    <row r="14" spans="1:70" ht="22.5" customHeight="1">
      <c r="A14" s="6">
        <v>14</v>
      </c>
      <c r="B14" s="17" t="s">
        <v>4</v>
      </c>
      <c r="C14" s="31" t="s">
        <v>39</v>
      </c>
      <c r="D14" s="31"/>
      <c r="E14" s="56">
        <f>SUM(E15:E18)</f>
        <v>10</v>
      </c>
      <c r="F14" s="56">
        <f>SUM(F15:F18)</f>
        <v>10</v>
      </c>
      <c r="G14" s="56">
        <f>SUM(G15:G18)</f>
        <v>0</v>
      </c>
      <c r="H14" s="56">
        <f>SUM(H15:H18)</f>
        <v>2</v>
      </c>
      <c r="I14" s="56">
        <f>SUM(I15:I18)</f>
        <v>1</v>
      </c>
      <c r="J14" s="56">
        <f>SUM(J15:J18)</f>
        <v>0</v>
      </c>
      <c r="K14" s="56">
        <f>SUM(K15:K18)</f>
        <v>0</v>
      </c>
      <c r="L14" s="56">
        <f>SUM(L15:L18)</f>
        <v>4</v>
      </c>
      <c r="M14" s="56">
        <f>SUM(M15:M18)</f>
        <v>0</v>
      </c>
      <c r="N14" s="56">
        <f>SUM(N15:N18)</f>
        <v>0</v>
      </c>
      <c r="O14" s="56">
        <f>SUM(O15:O18)</f>
        <v>0</v>
      </c>
      <c r="P14" s="56">
        <f>SUM(P15:P18)</f>
        <v>0</v>
      </c>
      <c r="Q14" s="56">
        <f>SUM(Q15:Q18)</f>
        <v>1</v>
      </c>
      <c r="R14" s="56">
        <f>SUM(R15:R18)</f>
        <v>8</v>
      </c>
      <c r="S14" s="56">
        <f>SUM(S15:S18)</f>
        <v>1</v>
      </c>
      <c r="T14" s="56">
        <f>SUM(T15:T18)</f>
        <v>0</v>
      </c>
      <c r="U14" s="56">
        <f>SUM(U15:U18)</f>
        <v>2</v>
      </c>
      <c r="V14" s="56">
        <f>SUM(V15:V18)</f>
        <v>0</v>
      </c>
      <c r="W14" s="56">
        <f>SUM(W15:W18)</f>
        <v>0</v>
      </c>
      <c r="X14" s="56">
        <f>SUM(X15:X18)</f>
        <v>0</v>
      </c>
      <c r="Y14" s="56">
        <f>SUM(Y15:Y18)</f>
        <v>0</v>
      </c>
      <c r="Z14" s="56">
        <f>SUM(Z15:Z18)</f>
        <v>0</v>
      </c>
      <c r="AA14" s="56">
        <f>SUM(AA15:AA18)</f>
        <v>0</v>
      </c>
      <c r="AB14" s="56">
        <f>SUM(AB15:AB18)</f>
        <v>1</v>
      </c>
      <c r="AC14" s="56">
        <f>SUM(AC15:AC18)</f>
        <v>0</v>
      </c>
      <c r="AD14" s="56">
        <f>SUM(AD15:AD18)</f>
        <v>0</v>
      </c>
      <c r="AE14" s="56">
        <f>SUM(AE15:AE18)</f>
        <v>0</v>
      </c>
      <c r="AF14" s="56">
        <f>SUM(AF15:AF18)</f>
        <v>0</v>
      </c>
      <c r="AG14" s="56">
        <f>SUM(AG15:AG18)</f>
        <v>0</v>
      </c>
      <c r="AH14" s="56">
        <f>SUM(AH15:AH18)</f>
        <v>0</v>
      </c>
      <c r="AI14" s="56">
        <f>SUM(AI15:AI18)</f>
        <v>7</v>
      </c>
      <c r="AJ14" s="56">
        <f>SUM(AJ15:AJ18)</f>
        <v>1</v>
      </c>
      <c r="AK14" s="56">
        <f>SUM(AK15:AK18)</f>
        <v>0</v>
      </c>
      <c r="AL14" s="56">
        <f>SUM(AL15:AL18)</f>
        <v>0</v>
      </c>
      <c r="AM14" s="56">
        <f>SUM(AM15:AM18)</f>
        <v>1</v>
      </c>
      <c r="AN14" s="56">
        <f>SUM(AN15:AN18)</f>
        <v>0</v>
      </c>
      <c r="AO14" s="56">
        <f>SUM(AO15:AO18)</f>
        <v>5</v>
      </c>
      <c r="AP14" s="56">
        <f>SUM(AP15:AP18)</f>
        <v>1</v>
      </c>
      <c r="AQ14" s="56">
        <f>SUM(AQ15:AQ18)</f>
        <v>3</v>
      </c>
      <c r="AR14" s="56">
        <f>SUM(AR15:AR18)</f>
        <v>0</v>
      </c>
      <c r="AS14" s="56">
        <f>SUM(AS15:AS18)</f>
        <v>0</v>
      </c>
      <c r="AT14" s="56">
        <f>SUM(AT15:AT18)</f>
        <v>0</v>
      </c>
      <c r="AU14" s="56">
        <f>SUM(AU15:AU18)</f>
        <v>0</v>
      </c>
      <c r="AV14" s="56">
        <f>SUM(AV15:AV18)</f>
        <v>0</v>
      </c>
      <c r="AW14" s="56">
        <f>SUM(AW15:AW18)</f>
        <v>1</v>
      </c>
      <c r="AX14" s="56">
        <f>SUM(AX15:AX18)</f>
        <v>0</v>
      </c>
      <c r="AY14" s="56">
        <f>SUM(AY15:AY18)</f>
        <v>0</v>
      </c>
      <c r="AZ14" s="56">
        <f>SUM(AZ15:AZ18)</f>
        <v>1</v>
      </c>
      <c r="BA14" s="56">
        <f>SUM(BA15:BA18)</f>
        <v>1</v>
      </c>
      <c r="BB14" s="56">
        <f>SUM(BB15:BB18)</f>
        <v>0</v>
      </c>
      <c r="BC14" s="56">
        <f>SUM(BC15:BC18)</f>
        <v>0</v>
      </c>
      <c r="BD14" s="56">
        <f>SUM(BD15:BD18)</f>
        <v>0</v>
      </c>
      <c r="BE14" s="56">
        <f>SUM(BE15:BE18)</f>
        <v>0</v>
      </c>
      <c r="BF14" s="56">
        <f>SUM(BF15:BF18)</f>
        <v>0</v>
      </c>
      <c r="BG14" s="56">
        <f>SUM(BG15:BG18)</f>
        <v>0</v>
      </c>
      <c r="BH14" s="56">
        <f>SUM(BH15:BH18)</f>
        <v>1</v>
      </c>
      <c r="BI14" s="56">
        <f>SUM(BI15:BI18)</f>
        <v>0</v>
      </c>
      <c r="BJ14" s="56">
        <f>SUM(BJ15:BJ18)</f>
        <v>0</v>
      </c>
      <c r="BK14" s="56">
        <f>SUM(BK15:BK18)</f>
        <v>0</v>
      </c>
      <c r="BL14" s="56">
        <f>SUM(BL15:BL18)</f>
        <v>0</v>
      </c>
      <c r="BM14" s="56">
        <f>SUM(BM15:BM18)</f>
        <v>0</v>
      </c>
      <c r="BN14" s="56">
        <f>SUM(BN15:BN18)</f>
        <v>0</v>
      </c>
      <c r="BO14" s="56">
        <f>SUM(BO15:BO18)</f>
        <v>0</v>
      </c>
      <c r="BP14" s="56">
        <f>SUM(BP15:BP18)</f>
        <v>0</v>
      </c>
      <c r="BQ14" s="56">
        <f>SUM(BQ15:BQ18)</f>
        <v>0</v>
      </c>
      <c r="BR14" s="107"/>
    </row>
    <row r="15" spans="1:70" ht="12.75" customHeight="1">
      <c r="A15" s="6">
        <v>16</v>
      </c>
      <c r="B15" s="17" t="s">
        <v>6</v>
      </c>
      <c r="C15" s="31" t="s">
        <v>40</v>
      </c>
      <c r="D15" s="31"/>
      <c r="E15" s="56">
        <v>1</v>
      </c>
      <c r="F15" s="55">
        <v>1</v>
      </c>
      <c r="G15" s="55"/>
      <c r="H15" s="56"/>
      <c r="I15" s="56">
        <v>1</v>
      </c>
      <c r="J15" s="55"/>
      <c r="K15" s="55"/>
      <c r="L15" s="55">
        <v>1</v>
      </c>
      <c r="M15" s="55"/>
      <c r="N15" s="56"/>
      <c r="O15" s="55"/>
      <c r="P15" s="55"/>
      <c r="Q15" s="56"/>
      <c r="R15" s="55">
        <v>1</v>
      </c>
      <c r="S15" s="55"/>
      <c r="T15" s="55"/>
      <c r="U15" s="55"/>
      <c r="V15" s="56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>
        <v>1</v>
      </c>
      <c r="AJ15" s="56">
        <v>1</v>
      </c>
      <c r="AK15" s="56"/>
      <c r="AL15" s="56"/>
      <c r="AM15" s="55"/>
      <c r="AN15" s="55"/>
      <c r="AO15" s="55">
        <v>1</v>
      </c>
      <c r="AP15" s="55"/>
      <c r="AQ15" s="55"/>
      <c r="AR15" s="56"/>
      <c r="AS15" s="56"/>
      <c r="AT15" s="55"/>
      <c r="AU15" s="56"/>
      <c r="AV15" s="55"/>
      <c r="AW15" s="55">
        <v>1</v>
      </c>
      <c r="AX15" s="55"/>
      <c r="AY15" s="55"/>
      <c r="AZ15" s="55">
        <v>1</v>
      </c>
      <c r="BA15" s="56">
        <v>1</v>
      </c>
      <c r="BB15" s="56"/>
      <c r="BC15" s="56"/>
      <c r="BD15" s="56"/>
      <c r="BE15" s="55"/>
      <c r="BF15" s="55"/>
      <c r="BG15" s="55"/>
      <c r="BH15" s="55">
        <v>1</v>
      </c>
      <c r="BI15" s="55"/>
      <c r="BJ15" s="55"/>
      <c r="BK15" s="55"/>
      <c r="BL15" s="55"/>
      <c r="BM15" s="55"/>
      <c r="BN15" s="55"/>
      <c r="BO15" s="55"/>
      <c r="BP15" s="56"/>
      <c r="BQ15" s="56"/>
      <c r="BR15" s="107"/>
    </row>
    <row r="16" spans="1:70" ht="12.75" customHeight="1">
      <c r="A16" s="6">
        <v>27</v>
      </c>
      <c r="B16" s="17" t="s">
        <v>8</v>
      </c>
      <c r="C16" s="31" t="s">
        <v>43</v>
      </c>
      <c r="D16" s="31"/>
      <c r="E16" s="56">
        <v>1</v>
      </c>
      <c r="F16" s="55">
        <v>1</v>
      </c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>
        <v>1</v>
      </c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>
        <v>1</v>
      </c>
      <c r="AJ16" s="56"/>
      <c r="AK16" s="56"/>
      <c r="AL16" s="56"/>
      <c r="AM16" s="55"/>
      <c r="AN16" s="55"/>
      <c r="AO16" s="55">
        <v>1</v>
      </c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07"/>
    </row>
    <row r="17" spans="1:70" ht="12.75" customHeight="1">
      <c r="A17" s="6">
        <v>31</v>
      </c>
      <c r="B17" s="17" t="s">
        <v>9</v>
      </c>
      <c r="C17" s="31" t="s">
        <v>44</v>
      </c>
      <c r="D17" s="31"/>
      <c r="E17" s="56">
        <v>5</v>
      </c>
      <c r="F17" s="55">
        <v>5</v>
      </c>
      <c r="G17" s="55"/>
      <c r="H17" s="56">
        <v>2</v>
      </c>
      <c r="I17" s="56"/>
      <c r="J17" s="55"/>
      <c r="K17" s="55"/>
      <c r="L17" s="55">
        <v>1</v>
      </c>
      <c r="M17" s="55"/>
      <c r="N17" s="56"/>
      <c r="O17" s="55"/>
      <c r="P17" s="55"/>
      <c r="Q17" s="56">
        <v>1</v>
      </c>
      <c r="R17" s="55">
        <v>4</v>
      </c>
      <c r="S17" s="55"/>
      <c r="T17" s="55"/>
      <c r="U17" s="55">
        <v>1</v>
      </c>
      <c r="V17" s="56"/>
      <c r="W17" s="55"/>
      <c r="X17" s="55"/>
      <c r="Y17" s="55"/>
      <c r="Z17" s="55"/>
      <c r="AA17" s="55"/>
      <c r="AB17" s="55">
        <v>1</v>
      </c>
      <c r="AC17" s="55"/>
      <c r="AD17" s="55"/>
      <c r="AE17" s="55"/>
      <c r="AF17" s="55"/>
      <c r="AG17" s="55"/>
      <c r="AH17" s="55"/>
      <c r="AI17" s="55">
        <v>3</v>
      </c>
      <c r="AJ17" s="56"/>
      <c r="AK17" s="56"/>
      <c r="AL17" s="56"/>
      <c r="AM17" s="55">
        <v>1</v>
      </c>
      <c r="AN17" s="55"/>
      <c r="AO17" s="55">
        <v>1</v>
      </c>
      <c r="AP17" s="55">
        <v>1</v>
      </c>
      <c r="AQ17" s="55">
        <v>2</v>
      </c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07"/>
    </row>
    <row r="18" spans="1:70" ht="12.75" customHeight="1">
      <c r="A18" s="6">
        <v>32</v>
      </c>
      <c r="B18" s="17" t="s">
        <v>10</v>
      </c>
      <c r="C18" s="31" t="s">
        <v>44</v>
      </c>
      <c r="D18" s="31"/>
      <c r="E18" s="56">
        <v>3</v>
      </c>
      <c r="F18" s="55">
        <v>3</v>
      </c>
      <c r="G18" s="55"/>
      <c r="H18" s="56"/>
      <c r="I18" s="56"/>
      <c r="J18" s="55"/>
      <c r="K18" s="55"/>
      <c r="L18" s="55">
        <v>2</v>
      </c>
      <c r="M18" s="55"/>
      <c r="N18" s="56"/>
      <c r="O18" s="55"/>
      <c r="P18" s="55"/>
      <c r="Q18" s="56"/>
      <c r="R18" s="55">
        <v>2</v>
      </c>
      <c r="S18" s="55">
        <v>1</v>
      </c>
      <c r="T18" s="55"/>
      <c r="U18" s="55">
        <v>1</v>
      </c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>
        <v>2</v>
      </c>
      <c r="AJ18" s="56"/>
      <c r="AK18" s="56"/>
      <c r="AL18" s="56"/>
      <c r="AM18" s="55"/>
      <c r="AN18" s="55"/>
      <c r="AO18" s="55">
        <v>2</v>
      </c>
      <c r="AP18" s="55"/>
      <c r="AQ18" s="55">
        <v>1</v>
      </c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07"/>
    </row>
    <row r="19" spans="1:70" ht="12.75" customHeight="1">
      <c r="A19" s="6">
        <v>184</v>
      </c>
      <c r="B19" s="17" t="s">
        <v>11</v>
      </c>
      <c r="C19" s="31" t="s">
        <v>46</v>
      </c>
      <c r="D19" s="31"/>
      <c r="E19" s="56">
        <f>SUM(E20:E24)</f>
        <v>27</v>
      </c>
      <c r="F19" s="56">
        <f>SUM(F20:F24)</f>
        <v>26</v>
      </c>
      <c r="G19" s="56">
        <f>SUM(G20:G24)</f>
        <v>1</v>
      </c>
      <c r="H19" s="56">
        <f>SUM(H20:H24)</f>
        <v>2</v>
      </c>
      <c r="I19" s="56">
        <f>SUM(I20:I24)</f>
        <v>7</v>
      </c>
      <c r="J19" s="56">
        <f>SUM(J20:J24)</f>
        <v>0</v>
      </c>
      <c r="K19" s="56">
        <f>SUM(K20:K24)</f>
        <v>0</v>
      </c>
      <c r="L19" s="56">
        <f>SUM(L20:L24)</f>
        <v>18</v>
      </c>
      <c r="M19" s="56">
        <f>SUM(M20:M24)</f>
        <v>0</v>
      </c>
      <c r="N19" s="56">
        <f>SUM(N20:N24)</f>
        <v>0</v>
      </c>
      <c r="O19" s="56">
        <f>SUM(O20:O24)</f>
        <v>1</v>
      </c>
      <c r="P19" s="56">
        <f>SUM(P20:P24)</f>
        <v>2</v>
      </c>
      <c r="Q19" s="56">
        <f>SUM(Q20:Q24)</f>
        <v>5</v>
      </c>
      <c r="R19" s="56">
        <f>SUM(R20:R24)</f>
        <v>16</v>
      </c>
      <c r="S19" s="56">
        <f>SUM(S20:S24)</f>
        <v>3</v>
      </c>
      <c r="T19" s="56">
        <f>SUM(T20:T24)</f>
        <v>0</v>
      </c>
      <c r="U19" s="56">
        <f>SUM(U20:U24)</f>
        <v>1</v>
      </c>
      <c r="V19" s="56">
        <f>SUM(V20:V24)</f>
        <v>0</v>
      </c>
      <c r="W19" s="56">
        <f>SUM(W20:W24)</f>
        <v>0</v>
      </c>
      <c r="X19" s="56">
        <f>SUM(X20:X24)</f>
        <v>0</v>
      </c>
      <c r="Y19" s="56">
        <f>SUM(Y20:Y24)</f>
        <v>0</v>
      </c>
      <c r="Z19" s="56">
        <f>SUM(Z20:Z24)</f>
        <v>0</v>
      </c>
      <c r="AA19" s="56">
        <f>SUM(AA20:AA24)</f>
        <v>0</v>
      </c>
      <c r="AB19" s="56">
        <f>SUM(AB20:AB24)</f>
        <v>0</v>
      </c>
      <c r="AC19" s="56">
        <f>SUM(AC20:AC24)</f>
        <v>2</v>
      </c>
      <c r="AD19" s="56">
        <f>SUM(AD20:AD24)</f>
        <v>0</v>
      </c>
      <c r="AE19" s="56">
        <f>SUM(AE20:AE24)</f>
        <v>0</v>
      </c>
      <c r="AF19" s="56">
        <f>SUM(AF20:AF24)</f>
        <v>0</v>
      </c>
      <c r="AG19" s="56">
        <f>SUM(AG20:AG24)</f>
        <v>0</v>
      </c>
      <c r="AH19" s="56">
        <f>SUM(AH20:AH24)</f>
        <v>0</v>
      </c>
      <c r="AI19" s="56">
        <f>SUM(AI20:AI24)</f>
        <v>24</v>
      </c>
      <c r="AJ19" s="56">
        <f>SUM(AJ20:AJ24)</f>
        <v>10</v>
      </c>
      <c r="AK19" s="56">
        <f>SUM(AK20:AK24)</f>
        <v>0</v>
      </c>
      <c r="AL19" s="56">
        <f>SUM(AL20:AL24)</f>
        <v>0</v>
      </c>
      <c r="AM19" s="56">
        <f>SUM(AM20:AM24)</f>
        <v>0</v>
      </c>
      <c r="AN19" s="56">
        <f>SUM(AN20:AN24)</f>
        <v>0</v>
      </c>
      <c r="AO19" s="56">
        <f>SUM(AO20:AO24)</f>
        <v>5</v>
      </c>
      <c r="AP19" s="56">
        <f>SUM(AP20:AP24)</f>
        <v>16</v>
      </c>
      <c r="AQ19" s="56">
        <f>SUM(AQ20:AQ24)</f>
        <v>6</v>
      </c>
      <c r="AR19" s="56">
        <f>SUM(AR20:AR24)</f>
        <v>0</v>
      </c>
      <c r="AS19" s="56">
        <f>SUM(AS20:AS24)</f>
        <v>0</v>
      </c>
      <c r="AT19" s="56">
        <f>SUM(AT20:AT24)</f>
        <v>0</v>
      </c>
      <c r="AU19" s="56">
        <f>SUM(AU20:AU24)</f>
        <v>1</v>
      </c>
      <c r="AV19" s="56">
        <f>SUM(AV20:AV24)</f>
        <v>0</v>
      </c>
      <c r="AW19" s="56">
        <f>SUM(AW20:AW24)</f>
        <v>10</v>
      </c>
      <c r="AX19" s="56">
        <f>SUM(AX20:AX24)</f>
        <v>5</v>
      </c>
      <c r="AY19" s="56">
        <f>SUM(AY20:AY24)</f>
        <v>2</v>
      </c>
      <c r="AZ19" s="56">
        <f>SUM(AZ20:AZ24)</f>
        <v>3</v>
      </c>
      <c r="BA19" s="56">
        <f>SUM(BA20:BA24)</f>
        <v>1</v>
      </c>
      <c r="BB19" s="56">
        <f>SUM(BB20:BB24)</f>
        <v>0</v>
      </c>
      <c r="BC19" s="56">
        <f>SUM(BC20:BC24)</f>
        <v>9</v>
      </c>
      <c r="BD19" s="56">
        <f>SUM(BD20:BD24)</f>
        <v>0</v>
      </c>
      <c r="BE19" s="56">
        <f>SUM(BE20:BE24)</f>
        <v>0</v>
      </c>
      <c r="BF19" s="56">
        <f>SUM(BF20:BF24)</f>
        <v>0</v>
      </c>
      <c r="BG19" s="56">
        <f>SUM(BG20:BG24)</f>
        <v>0</v>
      </c>
      <c r="BH19" s="56">
        <f>SUM(BH20:BH24)</f>
        <v>5</v>
      </c>
      <c r="BI19" s="56">
        <f>SUM(BI20:BI24)</f>
        <v>2</v>
      </c>
      <c r="BJ19" s="56">
        <f>SUM(BJ20:BJ24)</f>
        <v>2</v>
      </c>
      <c r="BK19" s="56">
        <f>SUM(BK20:BK24)</f>
        <v>0</v>
      </c>
      <c r="BL19" s="56">
        <f>SUM(BL20:BL24)</f>
        <v>0</v>
      </c>
      <c r="BM19" s="56">
        <f>SUM(BM20:BM24)</f>
        <v>0</v>
      </c>
      <c r="BN19" s="56">
        <f>SUM(BN20:BN24)</f>
        <v>0</v>
      </c>
      <c r="BO19" s="56">
        <f>SUM(BO20:BO24)</f>
        <v>0</v>
      </c>
      <c r="BP19" s="56">
        <f>SUM(BP20:BP24)</f>
        <v>3</v>
      </c>
      <c r="BQ19" s="56">
        <f>SUM(BQ20:BQ24)</f>
        <v>0</v>
      </c>
      <c r="BR19" s="107"/>
    </row>
    <row r="20" spans="1:70" ht="12.75" customHeight="1">
      <c r="A20" s="6">
        <v>185</v>
      </c>
      <c r="B20" s="17" t="s">
        <v>12</v>
      </c>
      <c r="C20" s="31" t="s">
        <v>47</v>
      </c>
      <c r="D20" s="31"/>
      <c r="E20" s="56">
        <v>11</v>
      </c>
      <c r="F20" s="55">
        <v>11</v>
      </c>
      <c r="G20" s="55"/>
      <c r="H20" s="56">
        <v>1</v>
      </c>
      <c r="I20" s="56"/>
      <c r="J20" s="55"/>
      <c r="K20" s="55"/>
      <c r="L20" s="55">
        <v>8</v>
      </c>
      <c r="M20" s="55"/>
      <c r="N20" s="56"/>
      <c r="O20" s="55"/>
      <c r="P20" s="55">
        <v>1</v>
      </c>
      <c r="Q20" s="56">
        <v>2</v>
      </c>
      <c r="R20" s="55">
        <v>7</v>
      </c>
      <c r="S20" s="55">
        <v>1</v>
      </c>
      <c r="T20" s="55"/>
      <c r="U20" s="55">
        <v>1</v>
      </c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>
        <v>10</v>
      </c>
      <c r="AJ20" s="56">
        <v>2</v>
      </c>
      <c r="AK20" s="56"/>
      <c r="AL20" s="56"/>
      <c r="AM20" s="55"/>
      <c r="AN20" s="55"/>
      <c r="AO20" s="55">
        <v>3</v>
      </c>
      <c r="AP20" s="55">
        <v>7</v>
      </c>
      <c r="AQ20" s="55">
        <v>1</v>
      </c>
      <c r="AR20" s="56"/>
      <c r="AS20" s="56"/>
      <c r="AT20" s="55"/>
      <c r="AU20" s="56"/>
      <c r="AV20" s="55"/>
      <c r="AW20" s="55">
        <v>2</v>
      </c>
      <c r="AX20" s="55">
        <v>2</v>
      </c>
      <c r="AY20" s="55"/>
      <c r="AZ20" s="55"/>
      <c r="BA20" s="56"/>
      <c r="BB20" s="56"/>
      <c r="BC20" s="56">
        <v>2</v>
      </c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>
        <v>2</v>
      </c>
      <c r="BQ20" s="56"/>
      <c r="BR20" s="107"/>
    </row>
    <row r="21" spans="1:70" ht="12.75" customHeight="1">
      <c r="A21" s="6">
        <v>186</v>
      </c>
      <c r="B21" s="17" t="s">
        <v>13</v>
      </c>
      <c r="C21" s="31" t="s">
        <v>47</v>
      </c>
      <c r="D21" s="31"/>
      <c r="E21" s="56">
        <v>5</v>
      </c>
      <c r="F21" s="55">
        <v>5</v>
      </c>
      <c r="G21" s="55"/>
      <c r="H21" s="56">
        <v>1</v>
      </c>
      <c r="I21" s="56">
        <v>4</v>
      </c>
      <c r="J21" s="55"/>
      <c r="K21" s="55"/>
      <c r="L21" s="55">
        <v>3</v>
      </c>
      <c r="M21" s="55"/>
      <c r="N21" s="56"/>
      <c r="O21" s="55"/>
      <c r="P21" s="55"/>
      <c r="Q21" s="56"/>
      <c r="R21" s="55">
        <v>4</v>
      </c>
      <c r="S21" s="55">
        <v>1</v>
      </c>
      <c r="T21" s="55"/>
      <c r="U21" s="55"/>
      <c r="V21" s="56"/>
      <c r="W21" s="55"/>
      <c r="X21" s="55"/>
      <c r="Y21" s="55"/>
      <c r="Z21" s="55"/>
      <c r="AA21" s="55"/>
      <c r="AB21" s="55"/>
      <c r="AC21" s="55">
        <v>2</v>
      </c>
      <c r="AD21" s="55"/>
      <c r="AE21" s="55"/>
      <c r="AF21" s="55"/>
      <c r="AG21" s="55"/>
      <c r="AH21" s="55"/>
      <c r="AI21" s="55">
        <v>3</v>
      </c>
      <c r="AJ21" s="56">
        <v>1</v>
      </c>
      <c r="AK21" s="56"/>
      <c r="AL21" s="56"/>
      <c r="AM21" s="55"/>
      <c r="AN21" s="55"/>
      <c r="AO21" s="55"/>
      <c r="AP21" s="55">
        <v>4</v>
      </c>
      <c r="AQ21" s="55">
        <v>1</v>
      </c>
      <c r="AR21" s="56"/>
      <c r="AS21" s="56"/>
      <c r="AT21" s="55"/>
      <c r="AU21" s="56"/>
      <c r="AV21" s="55"/>
      <c r="AW21" s="55">
        <v>1</v>
      </c>
      <c r="AX21" s="55"/>
      <c r="AY21" s="55">
        <v>1</v>
      </c>
      <c r="AZ21" s="55"/>
      <c r="BA21" s="56"/>
      <c r="BB21" s="56"/>
      <c r="BC21" s="56">
        <v>1</v>
      </c>
      <c r="BD21" s="56"/>
      <c r="BE21" s="55"/>
      <c r="BF21" s="55"/>
      <c r="BG21" s="55"/>
      <c r="BH21" s="55">
        <v>1</v>
      </c>
      <c r="BI21" s="55"/>
      <c r="BJ21" s="55"/>
      <c r="BK21" s="55"/>
      <c r="BL21" s="55"/>
      <c r="BM21" s="55"/>
      <c r="BN21" s="55"/>
      <c r="BO21" s="55"/>
      <c r="BP21" s="56"/>
      <c r="BQ21" s="56"/>
      <c r="BR21" s="107"/>
    </row>
    <row r="22" spans="1:70" ht="12.75" customHeight="1">
      <c r="A22" s="6">
        <v>187</v>
      </c>
      <c r="B22" s="17" t="s">
        <v>14</v>
      </c>
      <c r="C22" s="31" t="s">
        <v>47</v>
      </c>
      <c r="D22" s="31"/>
      <c r="E22" s="56">
        <v>9</v>
      </c>
      <c r="F22" s="55">
        <v>8</v>
      </c>
      <c r="G22" s="55">
        <v>1</v>
      </c>
      <c r="H22" s="56"/>
      <c r="I22" s="56">
        <v>2</v>
      </c>
      <c r="J22" s="55"/>
      <c r="K22" s="55"/>
      <c r="L22" s="55">
        <v>6</v>
      </c>
      <c r="M22" s="55"/>
      <c r="N22" s="56"/>
      <c r="O22" s="55"/>
      <c r="P22" s="55">
        <v>1</v>
      </c>
      <c r="Q22" s="56">
        <v>2</v>
      </c>
      <c r="R22" s="55">
        <v>5</v>
      </c>
      <c r="S22" s="55">
        <v>1</v>
      </c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>
        <v>9</v>
      </c>
      <c r="AJ22" s="56">
        <v>6</v>
      </c>
      <c r="AK22" s="56"/>
      <c r="AL22" s="56"/>
      <c r="AM22" s="55"/>
      <c r="AN22" s="55"/>
      <c r="AO22" s="55">
        <v>2</v>
      </c>
      <c r="AP22" s="55">
        <v>5</v>
      </c>
      <c r="AQ22" s="55">
        <v>2</v>
      </c>
      <c r="AR22" s="56"/>
      <c r="AS22" s="56"/>
      <c r="AT22" s="55"/>
      <c r="AU22" s="56">
        <v>1</v>
      </c>
      <c r="AV22" s="55"/>
      <c r="AW22" s="55">
        <v>6</v>
      </c>
      <c r="AX22" s="55">
        <v>3</v>
      </c>
      <c r="AY22" s="55"/>
      <c r="AZ22" s="55">
        <v>3</v>
      </c>
      <c r="BA22" s="56"/>
      <c r="BB22" s="56"/>
      <c r="BC22" s="56">
        <v>6</v>
      </c>
      <c r="BD22" s="56"/>
      <c r="BE22" s="55"/>
      <c r="BF22" s="55"/>
      <c r="BG22" s="55"/>
      <c r="BH22" s="55">
        <v>3</v>
      </c>
      <c r="BI22" s="55">
        <v>2</v>
      </c>
      <c r="BJ22" s="55">
        <v>2</v>
      </c>
      <c r="BK22" s="55"/>
      <c r="BL22" s="55"/>
      <c r="BM22" s="55"/>
      <c r="BN22" s="55"/>
      <c r="BO22" s="55"/>
      <c r="BP22" s="56">
        <v>1</v>
      </c>
      <c r="BQ22" s="56"/>
      <c r="BR22" s="107"/>
    </row>
    <row r="23" spans="1:70" ht="12.75" customHeight="1">
      <c r="A23" s="6">
        <v>197</v>
      </c>
      <c r="B23" s="17" t="s">
        <v>15</v>
      </c>
      <c r="C23" s="31" t="s">
        <v>48</v>
      </c>
      <c r="D23" s="31"/>
      <c r="E23" s="56">
        <v>1</v>
      </c>
      <c r="F23" s="55">
        <v>1</v>
      </c>
      <c r="G23" s="55"/>
      <c r="H23" s="56"/>
      <c r="I23" s="56">
        <v>1</v>
      </c>
      <c r="J23" s="55"/>
      <c r="K23" s="55"/>
      <c r="L23" s="55">
        <v>1</v>
      </c>
      <c r="M23" s="55"/>
      <c r="N23" s="56"/>
      <c r="O23" s="55"/>
      <c r="P23" s="55"/>
      <c r="Q23" s="56">
        <v>1</v>
      </c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>
        <v>1</v>
      </c>
      <c r="AJ23" s="56">
        <v>1</v>
      </c>
      <c r="AK23" s="56"/>
      <c r="AL23" s="56"/>
      <c r="AM23" s="55"/>
      <c r="AN23" s="55"/>
      <c r="AO23" s="55"/>
      <c r="AP23" s="55"/>
      <c r="AQ23" s="55">
        <v>1</v>
      </c>
      <c r="AR23" s="56"/>
      <c r="AS23" s="56"/>
      <c r="AT23" s="55"/>
      <c r="AU23" s="56"/>
      <c r="AV23" s="55"/>
      <c r="AW23" s="55">
        <v>1</v>
      </c>
      <c r="AX23" s="55"/>
      <c r="AY23" s="55">
        <v>1</v>
      </c>
      <c r="AZ23" s="55"/>
      <c r="BA23" s="56">
        <v>1</v>
      </c>
      <c r="BB23" s="56"/>
      <c r="BC23" s="56"/>
      <c r="BD23" s="56"/>
      <c r="BE23" s="55"/>
      <c r="BF23" s="55"/>
      <c r="BG23" s="55"/>
      <c r="BH23" s="55">
        <v>1</v>
      </c>
      <c r="BI23" s="55"/>
      <c r="BJ23" s="55"/>
      <c r="BK23" s="55"/>
      <c r="BL23" s="55"/>
      <c r="BM23" s="55"/>
      <c r="BN23" s="55"/>
      <c r="BO23" s="55"/>
      <c r="BP23" s="56"/>
      <c r="BQ23" s="56"/>
      <c r="BR23" s="107"/>
    </row>
    <row r="24" spans="1:70" ht="12.75" customHeight="1">
      <c r="A24" s="6">
        <v>218</v>
      </c>
      <c r="B24" s="17" t="s">
        <v>16</v>
      </c>
      <c r="C24" s="31" t="s">
        <v>49</v>
      </c>
      <c r="D24" s="31"/>
      <c r="E24" s="56">
        <v>1</v>
      </c>
      <c r="F24" s="55">
        <v>1</v>
      </c>
      <c r="G24" s="55"/>
      <c r="H24" s="56"/>
      <c r="I24" s="56"/>
      <c r="J24" s="55"/>
      <c r="K24" s="55"/>
      <c r="L24" s="55"/>
      <c r="M24" s="55"/>
      <c r="N24" s="56"/>
      <c r="O24" s="55">
        <v>1</v>
      </c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>
        <v>1</v>
      </c>
      <c r="AJ24" s="56"/>
      <c r="AK24" s="56"/>
      <c r="AL24" s="56"/>
      <c r="AM24" s="55"/>
      <c r="AN24" s="55"/>
      <c r="AO24" s="55"/>
      <c r="AP24" s="55"/>
      <c r="AQ24" s="55">
        <v>1</v>
      </c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07"/>
    </row>
    <row r="25" spans="1:70" ht="12.75" customHeight="1">
      <c r="A25" s="6">
        <v>230</v>
      </c>
      <c r="B25" s="17" t="s">
        <v>17</v>
      </c>
      <c r="C25" s="31" t="s">
        <v>50</v>
      </c>
      <c r="D25" s="31"/>
      <c r="E25" s="56">
        <f>SUM(E26:E26)</f>
        <v>1</v>
      </c>
      <c r="F25" s="56">
        <f>SUM(F26:F26)</f>
        <v>1</v>
      </c>
      <c r="G25" s="56">
        <f>SUM(G26:G26)</f>
        <v>0</v>
      </c>
      <c r="H25" s="56">
        <f>SUM(H26:H26)</f>
        <v>0</v>
      </c>
      <c r="I25" s="56">
        <f>SUM(I26:I26)</f>
        <v>0</v>
      </c>
      <c r="J25" s="56">
        <f>SUM(J26:J26)</f>
        <v>0</v>
      </c>
      <c r="K25" s="56">
        <f>SUM(K26:K26)</f>
        <v>0</v>
      </c>
      <c r="L25" s="56">
        <f>SUM(L26:L26)</f>
        <v>0</v>
      </c>
      <c r="M25" s="56">
        <f>SUM(M26:M26)</f>
        <v>0</v>
      </c>
      <c r="N25" s="56">
        <f>SUM(N26:N26)</f>
        <v>0</v>
      </c>
      <c r="O25" s="56">
        <f>SUM(O26:O26)</f>
        <v>0</v>
      </c>
      <c r="P25" s="56">
        <f>SUM(P26:P26)</f>
        <v>0</v>
      </c>
      <c r="Q25" s="56">
        <f>SUM(Q26:Q26)</f>
        <v>0</v>
      </c>
      <c r="R25" s="56">
        <f>SUM(R26:R26)</f>
        <v>0</v>
      </c>
      <c r="S25" s="56">
        <f>SUM(S26:S26)</f>
        <v>1</v>
      </c>
      <c r="T25" s="56">
        <f>SUM(T26:T26)</f>
        <v>0</v>
      </c>
      <c r="U25" s="56">
        <f>SUM(U26:U26)</f>
        <v>1</v>
      </c>
      <c r="V25" s="56">
        <f>SUM(V26:V26)</f>
        <v>0</v>
      </c>
      <c r="W25" s="56">
        <f>SUM(W26:W26)</f>
        <v>0</v>
      </c>
      <c r="X25" s="56">
        <f>SUM(X26:X26)</f>
        <v>0</v>
      </c>
      <c r="Y25" s="56">
        <f>SUM(Y26:Y26)</f>
        <v>0</v>
      </c>
      <c r="Z25" s="56">
        <f>SUM(Z26:Z26)</f>
        <v>0</v>
      </c>
      <c r="AA25" s="56">
        <f>SUM(AA26:AA26)</f>
        <v>0</v>
      </c>
      <c r="AB25" s="56">
        <f>SUM(AB26:AB26)</f>
        <v>0</v>
      </c>
      <c r="AC25" s="56">
        <f>SUM(AC26:AC26)</f>
        <v>0</v>
      </c>
      <c r="AD25" s="56">
        <f>SUM(AD26:AD26)</f>
        <v>0</v>
      </c>
      <c r="AE25" s="56">
        <f>SUM(AE26:AE26)</f>
        <v>0</v>
      </c>
      <c r="AF25" s="56">
        <f>SUM(AF26:AF26)</f>
        <v>0</v>
      </c>
      <c r="AG25" s="56">
        <f>SUM(AG26:AG26)</f>
        <v>0</v>
      </c>
      <c r="AH25" s="56">
        <f>SUM(AH26:AH26)</f>
        <v>0</v>
      </c>
      <c r="AI25" s="56">
        <f>SUM(AI26:AI26)</f>
        <v>0</v>
      </c>
      <c r="AJ25" s="56">
        <f>SUM(AJ26:AJ26)</f>
        <v>0</v>
      </c>
      <c r="AK25" s="56">
        <f>SUM(AK26:AK26)</f>
        <v>0</v>
      </c>
      <c r="AL25" s="56">
        <f>SUM(AL26:AL26)</f>
        <v>0</v>
      </c>
      <c r="AM25" s="56">
        <f>SUM(AM26:AM26)</f>
        <v>0</v>
      </c>
      <c r="AN25" s="56">
        <f>SUM(AN26:AN26)</f>
        <v>0</v>
      </c>
      <c r="AO25" s="56">
        <f>SUM(AO26:AO26)</f>
        <v>1</v>
      </c>
      <c r="AP25" s="56">
        <f>SUM(AP26:AP26)</f>
        <v>0</v>
      </c>
      <c r="AQ25" s="56">
        <f>SUM(AQ26:AQ26)</f>
        <v>0</v>
      </c>
      <c r="AR25" s="56">
        <f>SUM(AR26:AR26)</f>
        <v>0</v>
      </c>
      <c r="AS25" s="56">
        <f>SUM(AS26:AS26)</f>
        <v>0</v>
      </c>
      <c r="AT25" s="56">
        <f>SUM(AT26:AT26)</f>
        <v>0</v>
      </c>
      <c r="AU25" s="56">
        <f>SUM(AU26:AU26)</f>
        <v>0</v>
      </c>
      <c r="AV25" s="56">
        <f>SUM(AV26:AV26)</f>
        <v>0</v>
      </c>
      <c r="AW25" s="56">
        <f>SUM(AW26:AW26)</f>
        <v>0</v>
      </c>
      <c r="AX25" s="56">
        <f>SUM(AX26:AX26)</f>
        <v>0</v>
      </c>
      <c r="AY25" s="56">
        <f>SUM(AY26:AY26)</f>
        <v>0</v>
      </c>
      <c r="AZ25" s="56">
        <f>SUM(AZ26:AZ26)</f>
        <v>0</v>
      </c>
      <c r="BA25" s="56">
        <f>SUM(BA26:BA26)</f>
        <v>0</v>
      </c>
      <c r="BB25" s="56">
        <f>SUM(BB26:BB26)</f>
        <v>0</v>
      </c>
      <c r="BC25" s="56">
        <f>SUM(BC26:BC26)</f>
        <v>0</v>
      </c>
      <c r="BD25" s="56">
        <f>SUM(BD26:BD26)</f>
        <v>0</v>
      </c>
      <c r="BE25" s="56">
        <f>SUM(BE26:BE26)</f>
        <v>0</v>
      </c>
      <c r="BF25" s="56">
        <f>SUM(BF26:BF26)</f>
        <v>0</v>
      </c>
      <c r="BG25" s="56">
        <f>SUM(BG26:BG26)</f>
        <v>0</v>
      </c>
      <c r="BH25" s="56">
        <f>SUM(BH26:BH26)</f>
        <v>0</v>
      </c>
      <c r="BI25" s="56">
        <f>SUM(BI26:BI26)</f>
        <v>0</v>
      </c>
      <c r="BJ25" s="56">
        <f>SUM(BJ26:BJ26)</f>
        <v>0</v>
      </c>
      <c r="BK25" s="56">
        <f>SUM(BK26:BK26)</f>
        <v>0</v>
      </c>
      <c r="BL25" s="56">
        <f>SUM(BL26:BL26)</f>
        <v>0</v>
      </c>
      <c r="BM25" s="56">
        <f>SUM(BM26:BM26)</f>
        <v>0</v>
      </c>
      <c r="BN25" s="56">
        <f>SUM(BN26:BN26)</f>
        <v>0</v>
      </c>
      <c r="BO25" s="56">
        <f>SUM(BO26:BO26)</f>
        <v>0</v>
      </c>
      <c r="BP25" s="56">
        <f>SUM(BP26:BP26)</f>
        <v>0</v>
      </c>
      <c r="BQ25" s="56">
        <f>SUM(BQ26:BQ26)</f>
        <v>0</v>
      </c>
      <c r="BR25" s="107"/>
    </row>
    <row r="26" spans="1:70" ht="12.75" customHeight="1">
      <c r="A26" s="6">
        <v>278</v>
      </c>
      <c r="B26" s="17" t="s">
        <v>18</v>
      </c>
      <c r="C26" s="31" t="s">
        <v>51</v>
      </c>
      <c r="D26" s="31"/>
      <c r="E26" s="56">
        <v>1</v>
      </c>
      <c r="F26" s="55">
        <v>1</v>
      </c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>
        <v>1</v>
      </c>
      <c r="T26" s="55"/>
      <c r="U26" s="55">
        <v>1</v>
      </c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>
        <v>1</v>
      </c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07"/>
    </row>
    <row r="27" spans="1:70" ht="12.75" customHeight="1">
      <c r="A27" s="6">
        <v>342</v>
      </c>
      <c r="B27" s="17" t="s">
        <v>19</v>
      </c>
      <c r="C27" s="31" t="s">
        <v>52</v>
      </c>
      <c r="D27" s="31"/>
      <c r="E27" s="56">
        <f>SUM(E28:E28)</f>
        <v>2</v>
      </c>
      <c r="F27" s="56">
        <f>SUM(F28:F28)</f>
        <v>2</v>
      </c>
      <c r="G27" s="56">
        <f>SUM(G28:G28)</f>
        <v>0</v>
      </c>
      <c r="H27" s="56">
        <f>SUM(H28:H28)</f>
        <v>0</v>
      </c>
      <c r="I27" s="56">
        <f>SUM(I28:I28)</f>
        <v>1</v>
      </c>
      <c r="J27" s="56">
        <f>SUM(J28:J28)</f>
        <v>0</v>
      </c>
      <c r="K27" s="56">
        <f>SUM(K28:K28)</f>
        <v>0</v>
      </c>
      <c r="L27" s="56">
        <f>SUM(L28:L28)</f>
        <v>0</v>
      </c>
      <c r="M27" s="56">
        <f>SUM(M28:M28)</f>
        <v>0</v>
      </c>
      <c r="N27" s="56">
        <f>SUM(N28:N28)</f>
        <v>0</v>
      </c>
      <c r="O27" s="56">
        <f>SUM(O28:O28)</f>
        <v>0</v>
      </c>
      <c r="P27" s="56">
        <f>SUM(P28:P28)</f>
        <v>0</v>
      </c>
      <c r="Q27" s="56">
        <f>SUM(Q28:Q28)</f>
        <v>0</v>
      </c>
      <c r="R27" s="56">
        <f>SUM(R28:R28)</f>
        <v>1</v>
      </c>
      <c r="S27" s="56">
        <f>SUM(S28:S28)</f>
        <v>1</v>
      </c>
      <c r="T27" s="56">
        <f>SUM(T28:T28)</f>
        <v>0</v>
      </c>
      <c r="U27" s="56">
        <f>SUM(U28:U28)</f>
        <v>0</v>
      </c>
      <c r="V27" s="56">
        <f>SUM(V28:V28)</f>
        <v>0</v>
      </c>
      <c r="W27" s="56">
        <f>SUM(W28:W28)</f>
        <v>0</v>
      </c>
      <c r="X27" s="56">
        <f>SUM(X28:X28)</f>
        <v>0</v>
      </c>
      <c r="Y27" s="56">
        <f>SUM(Y28:Y28)</f>
        <v>0</v>
      </c>
      <c r="Z27" s="56">
        <f>SUM(Z28:Z28)</f>
        <v>0</v>
      </c>
      <c r="AA27" s="56">
        <f>SUM(AA28:AA28)</f>
        <v>0</v>
      </c>
      <c r="AB27" s="56">
        <f>SUM(AB28:AB28)</f>
        <v>0</v>
      </c>
      <c r="AC27" s="56">
        <f>SUM(AC28:AC28)</f>
        <v>0</v>
      </c>
      <c r="AD27" s="56">
        <f>SUM(AD28:AD28)</f>
        <v>0</v>
      </c>
      <c r="AE27" s="56">
        <f>SUM(AE28:AE28)</f>
        <v>0</v>
      </c>
      <c r="AF27" s="56">
        <f>SUM(AF28:AF28)</f>
        <v>0</v>
      </c>
      <c r="AG27" s="56">
        <f>SUM(AG28:AG28)</f>
        <v>1</v>
      </c>
      <c r="AH27" s="56">
        <f>SUM(AH28:AH28)</f>
        <v>0</v>
      </c>
      <c r="AI27" s="56">
        <f>SUM(AI28:AI28)</f>
        <v>1</v>
      </c>
      <c r="AJ27" s="56">
        <f>SUM(AJ28:AJ28)</f>
        <v>0</v>
      </c>
      <c r="AK27" s="56">
        <f>SUM(AK28:AK28)</f>
        <v>0</v>
      </c>
      <c r="AL27" s="56">
        <f>SUM(AL28:AL28)</f>
        <v>0</v>
      </c>
      <c r="AM27" s="56">
        <f>SUM(AM28:AM28)</f>
        <v>0</v>
      </c>
      <c r="AN27" s="56">
        <f>SUM(AN28:AN28)</f>
        <v>0</v>
      </c>
      <c r="AO27" s="56">
        <f>SUM(AO28:AO28)</f>
        <v>2</v>
      </c>
      <c r="AP27" s="56">
        <f>SUM(AP28:AP28)</f>
        <v>0</v>
      </c>
      <c r="AQ27" s="56">
        <f>SUM(AQ28:AQ28)</f>
        <v>0</v>
      </c>
      <c r="AR27" s="56">
        <f>SUM(AR28:AR28)</f>
        <v>0</v>
      </c>
      <c r="AS27" s="56">
        <f>SUM(AS28:AS28)</f>
        <v>0</v>
      </c>
      <c r="AT27" s="56">
        <f>SUM(AT28:AT28)</f>
        <v>0</v>
      </c>
      <c r="AU27" s="56">
        <f>SUM(AU28:AU28)</f>
        <v>0</v>
      </c>
      <c r="AV27" s="56">
        <f>SUM(AV28:AV28)</f>
        <v>0</v>
      </c>
      <c r="AW27" s="56">
        <f>SUM(AW28:AW28)</f>
        <v>1</v>
      </c>
      <c r="AX27" s="56">
        <f>SUM(AX28:AX28)</f>
        <v>1</v>
      </c>
      <c r="AY27" s="56">
        <f>SUM(AY28:AY28)</f>
        <v>0</v>
      </c>
      <c r="AZ27" s="56">
        <f>SUM(AZ28:AZ28)</f>
        <v>0</v>
      </c>
      <c r="BA27" s="56">
        <f>SUM(BA28:BA28)</f>
        <v>0</v>
      </c>
      <c r="BB27" s="56">
        <f>SUM(BB28:BB28)</f>
        <v>0</v>
      </c>
      <c r="BC27" s="56">
        <f>SUM(BC28:BC28)</f>
        <v>0</v>
      </c>
      <c r="BD27" s="56">
        <f>SUM(BD28:BD28)</f>
        <v>0</v>
      </c>
      <c r="BE27" s="56">
        <f>SUM(BE28:BE28)</f>
        <v>0</v>
      </c>
      <c r="BF27" s="56">
        <f>SUM(BF28:BF28)</f>
        <v>0</v>
      </c>
      <c r="BG27" s="56">
        <f>SUM(BG28:BG28)</f>
        <v>1</v>
      </c>
      <c r="BH27" s="56">
        <f>SUM(BH28:BH28)</f>
        <v>0</v>
      </c>
      <c r="BI27" s="56">
        <f>SUM(BI28:BI28)</f>
        <v>0</v>
      </c>
      <c r="BJ27" s="56">
        <f>SUM(BJ28:BJ28)</f>
        <v>0</v>
      </c>
      <c r="BK27" s="56">
        <f>SUM(BK28:BK28)</f>
        <v>0</v>
      </c>
      <c r="BL27" s="56">
        <f>SUM(BL28:BL28)</f>
        <v>0</v>
      </c>
      <c r="BM27" s="56">
        <f>SUM(BM28:BM28)</f>
        <v>1</v>
      </c>
      <c r="BN27" s="56">
        <f>SUM(BN28:BN28)</f>
        <v>0</v>
      </c>
      <c r="BO27" s="56">
        <f>SUM(BO28:BO28)</f>
        <v>0</v>
      </c>
      <c r="BP27" s="56">
        <f>SUM(BP28:BP28)</f>
        <v>0</v>
      </c>
      <c r="BQ27" s="56">
        <f>SUM(BQ28:BQ28)</f>
        <v>0</v>
      </c>
      <c r="BR27" s="107"/>
    </row>
    <row r="28" spans="1:70" ht="22.5" customHeight="1">
      <c r="A28" s="6">
        <v>374</v>
      </c>
      <c r="B28" s="17" t="s">
        <v>20</v>
      </c>
      <c r="C28" s="31" t="s">
        <v>53</v>
      </c>
      <c r="D28" s="31"/>
      <c r="E28" s="56">
        <v>2</v>
      </c>
      <c r="F28" s="55">
        <v>2</v>
      </c>
      <c r="G28" s="55"/>
      <c r="H28" s="56"/>
      <c r="I28" s="56">
        <v>1</v>
      </c>
      <c r="J28" s="55"/>
      <c r="K28" s="55"/>
      <c r="L28" s="55"/>
      <c r="M28" s="55"/>
      <c r="N28" s="56"/>
      <c r="O28" s="55"/>
      <c r="P28" s="55"/>
      <c r="Q28" s="56"/>
      <c r="R28" s="55">
        <v>1</v>
      </c>
      <c r="S28" s="55">
        <v>1</v>
      </c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>
        <v>1</v>
      </c>
      <c r="AH28" s="55"/>
      <c r="AI28" s="55">
        <v>1</v>
      </c>
      <c r="AJ28" s="56"/>
      <c r="AK28" s="56"/>
      <c r="AL28" s="56"/>
      <c r="AM28" s="55"/>
      <c r="AN28" s="55"/>
      <c r="AO28" s="55">
        <v>2</v>
      </c>
      <c r="AP28" s="55"/>
      <c r="AQ28" s="55"/>
      <c r="AR28" s="56"/>
      <c r="AS28" s="56"/>
      <c r="AT28" s="55"/>
      <c r="AU28" s="56"/>
      <c r="AV28" s="55"/>
      <c r="AW28" s="55">
        <v>1</v>
      </c>
      <c r="AX28" s="55">
        <v>1</v>
      </c>
      <c r="AY28" s="55"/>
      <c r="AZ28" s="55"/>
      <c r="BA28" s="56"/>
      <c r="BB28" s="56"/>
      <c r="BC28" s="56"/>
      <c r="BD28" s="56"/>
      <c r="BE28" s="55"/>
      <c r="BF28" s="55"/>
      <c r="BG28" s="55">
        <v>1</v>
      </c>
      <c r="BH28" s="55"/>
      <c r="BI28" s="55"/>
      <c r="BJ28" s="55"/>
      <c r="BK28" s="55"/>
      <c r="BL28" s="55"/>
      <c r="BM28" s="55">
        <v>1</v>
      </c>
      <c r="BN28" s="55"/>
      <c r="BO28" s="55"/>
      <c r="BP28" s="56"/>
      <c r="BQ28" s="56"/>
      <c r="BR28" s="107"/>
    </row>
    <row r="29" spans="1:70" ht="12.75" customHeight="1">
      <c r="A29" s="6">
        <v>383</v>
      </c>
      <c r="B29" s="17" t="s">
        <v>21</v>
      </c>
      <c r="C29" s="31" t="s">
        <v>54</v>
      </c>
      <c r="D29" s="31"/>
      <c r="E29" s="56">
        <f>SUM(E30:E30)</f>
        <v>1</v>
      </c>
      <c r="F29" s="56">
        <f>SUM(F30:F30)</f>
        <v>1</v>
      </c>
      <c r="G29" s="56">
        <f>SUM(G30:G30)</f>
        <v>0</v>
      </c>
      <c r="H29" s="56">
        <f>SUM(H30:H30)</f>
        <v>0</v>
      </c>
      <c r="I29" s="56">
        <f>SUM(I30:I30)</f>
        <v>0</v>
      </c>
      <c r="J29" s="56">
        <f>SUM(J30:J30)</f>
        <v>0</v>
      </c>
      <c r="K29" s="56">
        <f>SUM(K30:K30)</f>
        <v>0</v>
      </c>
      <c r="L29" s="56">
        <f>SUM(L30:L30)</f>
        <v>0</v>
      </c>
      <c r="M29" s="56">
        <f>SUM(M30:M30)</f>
        <v>0</v>
      </c>
      <c r="N29" s="56">
        <f>SUM(N30:N30)</f>
        <v>0</v>
      </c>
      <c r="O29" s="56">
        <f>SUM(O30:O30)</f>
        <v>0</v>
      </c>
      <c r="P29" s="56">
        <f>SUM(P30:P30)</f>
        <v>0</v>
      </c>
      <c r="Q29" s="56">
        <f>SUM(Q30:Q30)</f>
        <v>0</v>
      </c>
      <c r="R29" s="56">
        <f>SUM(R30:R30)</f>
        <v>0</v>
      </c>
      <c r="S29" s="56">
        <f>SUM(S30:S30)</f>
        <v>1</v>
      </c>
      <c r="T29" s="56">
        <f>SUM(T30:T30)</f>
        <v>0</v>
      </c>
      <c r="U29" s="56">
        <f>SUM(U30:U30)</f>
        <v>0</v>
      </c>
      <c r="V29" s="56">
        <f>SUM(V30:V30)</f>
        <v>0</v>
      </c>
      <c r="W29" s="56">
        <f>SUM(W30:W30)</f>
        <v>0</v>
      </c>
      <c r="X29" s="56">
        <f>SUM(X30:X30)</f>
        <v>0</v>
      </c>
      <c r="Y29" s="56">
        <f>SUM(Y30:Y30)</f>
        <v>0</v>
      </c>
      <c r="Z29" s="56">
        <f>SUM(Z30:Z30)</f>
        <v>0</v>
      </c>
      <c r="AA29" s="56">
        <f>SUM(AA30:AA30)</f>
        <v>0</v>
      </c>
      <c r="AB29" s="56">
        <f>SUM(AB30:AB30)</f>
        <v>0</v>
      </c>
      <c r="AC29" s="56">
        <f>SUM(AC30:AC30)</f>
        <v>0</v>
      </c>
      <c r="AD29" s="56">
        <f>SUM(AD30:AD30)</f>
        <v>0</v>
      </c>
      <c r="AE29" s="56">
        <f>SUM(AE30:AE30)</f>
        <v>0</v>
      </c>
      <c r="AF29" s="56">
        <f>SUM(AF30:AF30)</f>
        <v>0</v>
      </c>
      <c r="AG29" s="56">
        <f>SUM(AG30:AG30)</f>
        <v>0</v>
      </c>
      <c r="AH29" s="56">
        <f>SUM(AH30:AH30)</f>
        <v>0</v>
      </c>
      <c r="AI29" s="56">
        <f>SUM(AI30:AI30)</f>
        <v>1</v>
      </c>
      <c r="AJ29" s="56">
        <f>SUM(AJ30:AJ30)</f>
        <v>1</v>
      </c>
      <c r="AK29" s="56">
        <f>SUM(AK30:AK30)</f>
        <v>0</v>
      </c>
      <c r="AL29" s="56">
        <f>SUM(AL30:AL30)</f>
        <v>0</v>
      </c>
      <c r="AM29" s="56">
        <f>SUM(AM30:AM30)</f>
        <v>0</v>
      </c>
      <c r="AN29" s="56">
        <f>SUM(AN30:AN30)</f>
        <v>0</v>
      </c>
      <c r="AO29" s="56">
        <f>SUM(AO30:AO30)</f>
        <v>0</v>
      </c>
      <c r="AP29" s="56">
        <f>SUM(AP30:AP30)</f>
        <v>1</v>
      </c>
      <c r="AQ29" s="56">
        <f>SUM(AQ30:AQ30)</f>
        <v>0</v>
      </c>
      <c r="AR29" s="56">
        <f>SUM(AR30:AR30)</f>
        <v>0</v>
      </c>
      <c r="AS29" s="56">
        <f>SUM(AS30:AS30)</f>
        <v>0</v>
      </c>
      <c r="AT29" s="56">
        <f>SUM(AT30:AT30)</f>
        <v>0</v>
      </c>
      <c r="AU29" s="56">
        <f>SUM(AU30:AU30)</f>
        <v>0</v>
      </c>
      <c r="AV29" s="56">
        <f>SUM(AV30:AV30)</f>
        <v>0</v>
      </c>
      <c r="AW29" s="56">
        <f>SUM(AW30:AW30)</f>
        <v>1</v>
      </c>
      <c r="AX29" s="56">
        <f>SUM(AX30:AX30)</f>
        <v>0</v>
      </c>
      <c r="AY29" s="56">
        <f>SUM(AY30:AY30)</f>
        <v>1</v>
      </c>
      <c r="AZ29" s="56">
        <f>SUM(AZ30:AZ30)</f>
        <v>0</v>
      </c>
      <c r="BA29" s="56">
        <f>SUM(BA30:BA30)</f>
        <v>0</v>
      </c>
      <c r="BB29" s="56">
        <f>SUM(BB30:BB30)</f>
        <v>0</v>
      </c>
      <c r="BC29" s="56">
        <f>SUM(BC30:BC30)</f>
        <v>1</v>
      </c>
      <c r="BD29" s="56">
        <f>SUM(BD30:BD30)</f>
        <v>0</v>
      </c>
      <c r="BE29" s="56">
        <f>SUM(BE30:BE30)</f>
        <v>0</v>
      </c>
      <c r="BF29" s="56">
        <f>SUM(BF30:BF30)</f>
        <v>0</v>
      </c>
      <c r="BG29" s="56">
        <f>SUM(BG30:BG30)</f>
        <v>0</v>
      </c>
      <c r="BH29" s="56">
        <f>SUM(BH30:BH30)</f>
        <v>1</v>
      </c>
      <c r="BI29" s="56">
        <f>SUM(BI30:BI30)</f>
        <v>0</v>
      </c>
      <c r="BJ29" s="56">
        <f>SUM(BJ30:BJ30)</f>
        <v>0</v>
      </c>
      <c r="BK29" s="56">
        <f>SUM(BK30:BK30)</f>
        <v>0</v>
      </c>
      <c r="BL29" s="56">
        <f>SUM(BL30:BL30)</f>
        <v>0</v>
      </c>
      <c r="BM29" s="56">
        <f>SUM(BM30:BM30)</f>
        <v>0</v>
      </c>
      <c r="BN29" s="56">
        <f>SUM(BN30:BN30)</f>
        <v>0</v>
      </c>
      <c r="BO29" s="56">
        <f>SUM(BO30:BO30)</f>
        <v>0</v>
      </c>
      <c r="BP29" s="56">
        <f>SUM(BP30:BP30)</f>
        <v>0</v>
      </c>
      <c r="BQ29" s="56">
        <f>SUM(BQ30:BQ30)</f>
        <v>0</v>
      </c>
      <c r="BR29" s="107"/>
    </row>
    <row r="30" spans="1:70" ht="22.5" customHeight="1">
      <c r="A30" s="6">
        <v>413</v>
      </c>
      <c r="B30" s="17" t="s">
        <v>22</v>
      </c>
      <c r="C30" s="31" t="s">
        <v>56</v>
      </c>
      <c r="D30" s="31"/>
      <c r="E30" s="56">
        <v>1</v>
      </c>
      <c r="F30" s="55">
        <v>1</v>
      </c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>
        <v>1</v>
      </c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>
        <v>1</v>
      </c>
      <c r="AJ30" s="56">
        <v>1</v>
      </c>
      <c r="AK30" s="56"/>
      <c r="AL30" s="56"/>
      <c r="AM30" s="55"/>
      <c r="AN30" s="55"/>
      <c r="AO30" s="55"/>
      <c r="AP30" s="55">
        <v>1</v>
      </c>
      <c r="AQ30" s="55"/>
      <c r="AR30" s="56"/>
      <c r="AS30" s="56"/>
      <c r="AT30" s="55"/>
      <c r="AU30" s="56"/>
      <c r="AV30" s="55"/>
      <c r="AW30" s="55">
        <v>1</v>
      </c>
      <c r="AX30" s="55"/>
      <c r="AY30" s="55">
        <v>1</v>
      </c>
      <c r="AZ30" s="55"/>
      <c r="BA30" s="56"/>
      <c r="BB30" s="56"/>
      <c r="BC30" s="56">
        <v>1</v>
      </c>
      <c r="BD30" s="56"/>
      <c r="BE30" s="55"/>
      <c r="BF30" s="55"/>
      <c r="BG30" s="55"/>
      <c r="BH30" s="55">
        <v>1</v>
      </c>
      <c r="BI30" s="55"/>
      <c r="BJ30" s="55"/>
      <c r="BK30" s="55"/>
      <c r="BL30" s="55"/>
      <c r="BM30" s="55"/>
      <c r="BN30" s="55"/>
      <c r="BO30" s="55"/>
      <c r="BP30" s="56"/>
      <c r="BQ30" s="56"/>
      <c r="BR30" s="107"/>
    </row>
    <row r="31" spans="1:70" ht="22.5" customHeight="1">
      <c r="A31" s="6">
        <v>449</v>
      </c>
      <c r="B31" s="17" t="s">
        <v>23</v>
      </c>
      <c r="C31" s="31" t="s">
        <v>57</v>
      </c>
      <c r="D31" s="31"/>
      <c r="E31" s="56">
        <f>SUM(E32:E34)</f>
        <v>3</v>
      </c>
      <c r="F31" s="56">
        <f>SUM(F32:F34)</f>
        <v>3</v>
      </c>
      <c r="G31" s="56">
        <f>SUM(G32:G34)</f>
        <v>0</v>
      </c>
      <c r="H31" s="56">
        <f>SUM(H32:H34)</f>
        <v>0</v>
      </c>
      <c r="I31" s="56">
        <f>SUM(I32:I34)</f>
        <v>0</v>
      </c>
      <c r="J31" s="56">
        <f>SUM(J32:J34)</f>
        <v>0</v>
      </c>
      <c r="K31" s="56">
        <f>SUM(K32:K34)</f>
        <v>0</v>
      </c>
      <c r="L31" s="56">
        <f>SUM(L32:L34)</f>
        <v>2</v>
      </c>
      <c r="M31" s="56">
        <f>SUM(M32:M34)</f>
        <v>0</v>
      </c>
      <c r="N31" s="56">
        <f>SUM(N32:N34)</f>
        <v>0</v>
      </c>
      <c r="O31" s="56">
        <f>SUM(O32:O34)</f>
        <v>0</v>
      </c>
      <c r="P31" s="56">
        <f>SUM(P32:P34)</f>
        <v>0</v>
      </c>
      <c r="Q31" s="56">
        <f>SUM(Q32:Q34)</f>
        <v>2</v>
      </c>
      <c r="R31" s="56">
        <f>SUM(R32:R34)</f>
        <v>1</v>
      </c>
      <c r="S31" s="56">
        <f>SUM(S32:S34)</f>
        <v>0</v>
      </c>
      <c r="T31" s="56">
        <f>SUM(T32:T34)</f>
        <v>0</v>
      </c>
      <c r="U31" s="56">
        <f>SUM(U32:U34)</f>
        <v>0</v>
      </c>
      <c r="V31" s="56">
        <f>SUM(V32:V34)</f>
        <v>0</v>
      </c>
      <c r="W31" s="56">
        <f>SUM(W32:W34)</f>
        <v>0</v>
      </c>
      <c r="X31" s="56">
        <f>SUM(X32:X34)</f>
        <v>0</v>
      </c>
      <c r="Y31" s="56">
        <f>SUM(Y32:Y34)</f>
        <v>0</v>
      </c>
      <c r="Z31" s="56">
        <f>SUM(Z32:Z34)</f>
        <v>0</v>
      </c>
      <c r="AA31" s="56">
        <f>SUM(AA32:AA34)</f>
        <v>0</v>
      </c>
      <c r="AB31" s="56">
        <f>SUM(AB32:AB34)</f>
        <v>0</v>
      </c>
      <c r="AC31" s="56">
        <f>SUM(AC32:AC34)</f>
        <v>1</v>
      </c>
      <c r="AD31" s="56">
        <f>SUM(AD32:AD34)</f>
        <v>0</v>
      </c>
      <c r="AE31" s="56">
        <f>SUM(AE32:AE34)</f>
        <v>0</v>
      </c>
      <c r="AF31" s="56">
        <f>SUM(AF32:AF34)</f>
        <v>0</v>
      </c>
      <c r="AG31" s="56">
        <f>SUM(AG32:AG34)</f>
        <v>0</v>
      </c>
      <c r="AH31" s="56">
        <f>SUM(AH32:AH34)</f>
        <v>0</v>
      </c>
      <c r="AI31" s="56">
        <f>SUM(AI32:AI34)</f>
        <v>2</v>
      </c>
      <c r="AJ31" s="56">
        <f>SUM(AJ32:AJ34)</f>
        <v>1</v>
      </c>
      <c r="AK31" s="56">
        <f>SUM(AK32:AK34)</f>
        <v>0</v>
      </c>
      <c r="AL31" s="56">
        <f>SUM(AL32:AL34)</f>
        <v>0</v>
      </c>
      <c r="AM31" s="56">
        <f>SUM(AM32:AM34)</f>
        <v>0</v>
      </c>
      <c r="AN31" s="56">
        <f>SUM(AN32:AN34)</f>
        <v>1</v>
      </c>
      <c r="AO31" s="56">
        <f>SUM(AO32:AO34)</f>
        <v>1</v>
      </c>
      <c r="AP31" s="56">
        <f>SUM(AP32:AP34)</f>
        <v>0</v>
      </c>
      <c r="AQ31" s="56">
        <f>SUM(AQ32:AQ34)</f>
        <v>1</v>
      </c>
      <c r="AR31" s="56">
        <f>SUM(AR32:AR34)</f>
        <v>0</v>
      </c>
      <c r="AS31" s="56">
        <f>SUM(AS32:AS34)</f>
        <v>0</v>
      </c>
      <c r="AT31" s="56">
        <f>SUM(AT32:AT34)</f>
        <v>0</v>
      </c>
      <c r="AU31" s="56">
        <f>SUM(AU32:AU34)</f>
        <v>0</v>
      </c>
      <c r="AV31" s="56">
        <f>SUM(AV32:AV34)</f>
        <v>0</v>
      </c>
      <c r="AW31" s="56">
        <f>SUM(AW32:AW34)</f>
        <v>1</v>
      </c>
      <c r="AX31" s="56">
        <f>SUM(AX32:AX34)</f>
        <v>0</v>
      </c>
      <c r="AY31" s="56">
        <f>SUM(AY32:AY34)</f>
        <v>0</v>
      </c>
      <c r="AZ31" s="56">
        <f>SUM(AZ32:AZ34)</f>
        <v>1</v>
      </c>
      <c r="BA31" s="56">
        <f>SUM(BA32:BA34)</f>
        <v>0</v>
      </c>
      <c r="BB31" s="56">
        <f>SUM(BB32:BB34)</f>
        <v>0</v>
      </c>
      <c r="BC31" s="56">
        <f>SUM(BC32:BC34)</f>
        <v>0</v>
      </c>
      <c r="BD31" s="56">
        <f>SUM(BD32:BD34)</f>
        <v>1</v>
      </c>
      <c r="BE31" s="56">
        <f>SUM(BE32:BE34)</f>
        <v>0</v>
      </c>
      <c r="BF31" s="56">
        <f>SUM(BF32:BF34)</f>
        <v>0</v>
      </c>
      <c r="BG31" s="56">
        <f>SUM(BG32:BG34)</f>
        <v>0</v>
      </c>
      <c r="BH31" s="56">
        <f>SUM(BH32:BH34)</f>
        <v>1</v>
      </c>
      <c r="BI31" s="56">
        <f>SUM(BI32:BI34)</f>
        <v>0</v>
      </c>
      <c r="BJ31" s="56">
        <f>SUM(BJ32:BJ34)</f>
        <v>0</v>
      </c>
      <c r="BK31" s="56">
        <f>SUM(BK32:BK34)</f>
        <v>0</v>
      </c>
      <c r="BL31" s="56">
        <f>SUM(BL32:BL34)</f>
        <v>0</v>
      </c>
      <c r="BM31" s="56">
        <f>SUM(BM32:BM34)</f>
        <v>0</v>
      </c>
      <c r="BN31" s="56">
        <f>SUM(BN32:BN34)</f>
        <v>0</v>
      </c>
      <c r="BO31" s="56">
        <f>SUM(BO32:BO34)</f>
        <v>0</v>
      </c>
      <c r="BP31" s="56">
        <f>SUM(BP32:BP34)</f>
        <v>0</v>
      </c>
      <c r="BQ31" s="56">
        <f>SUM(BQ32:BQ34)</f>
        <v>0</v>
      </c>
      <c r="BR31" s="107"/>
    </row>
    <row r="32" spans="1:70" ht="22.5" customHeight="1">
      <c r="A32" s="6">
        <v>476</v>
      </c>
      <c r="B32" s="17" t="s">
        <v>24</v>
      </c>
      <c r="C32" s="31" t="s">
        <v>58</v>
      </c>
      <c r="D32" s="31"/>
      <c r="E32" s="56">
        <v>1</v>
      </c>
      <c r="F32" s="55">
        <v>1</v>
      </c>
      <c r="G32" s="55"/>
      <c r="H32" s="56"/>
      <c r="I32" s="56"/>
      <c r="J32" s="55"/>
      <c r="K32" s="55"/>
      <c r="L32" s="55">
        <v>1</v>
      </c>
      <c r="M32" s="55"/>
      <c r="N32" s="56"/>
      <c r="O32" s="55"/>
      <c r="P32" s="55"/>
      <c r="Q32" s="56">
        <v>1</v>
      </c>
      <c r="R32" s="55"/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>
        <v>1</v>
      </c>
      <c r="AD32" s="55"/>
      <c r="AE32" s="55"/>
      <c r="AF32" s="55"/>
      <c r="AG32" s="55"/>
      <c r="AH32" s="55"/>
      <c r="AI32" s="55"/>
      <c r="AJ32" s="56"/>
      <c r="AK32" s="56"/>
      <c r="AL32" s="56"/>
      <c r="AM32" s="55"/>
      <c r="AN32" s="55">
        <v>1</v>
      </c>
      <c r="AO32" s="55"/>
      <c r="AP32" s="55"/>
      <c r="AQ32" s="55"/>
      <c r="AR32" s="56"/>
      <c r="AS32" s="56"/>
      <c r="AT32" s="55"/>
      <c r="AU32" s="56"/>
      <c r="AV32" s="55"/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07"/>
    </row>
    <row r="33" spans="1:70" ht="12.75" customHeight="1">
      <c r="A33" s="6">
        <v>481</v>
      </c>
      <c r="B33" s="17" t="s">
        <v>25</v>
      </c>
      <c r="C33" s="31" t="s">
        <v>59</v>
      </c>
      <c r="D33" s="31"/>
      <c r="E33" s="56">
        <v>1</v>
      </c>
      <c r="F33" s="55">
        <v>1</v>
      </c>
      <c r="G33" s="55"/>
      <c r="H33" s="56"/>
      <c r="I33" s="56"/>
      <c r="J33" s="55"/>
      <c r="K33" s="55"/>
      <c r="L33" s="55">
        <v>1</v>
      </c>
      <c r="M33" s="55"/>
      <c r="N33" s="56"/>
      <c r="O33" s="55"/>
      <c r="P33" s="55"/>
      <c r="Q33" s="56">
        <v>1</v>
      </c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>
        <v>1</v>
      </c>
      <c r="AJ33" s="56"/>
      <c r="AK33" s="56"/>
      <c r="AL33" s="56"/>
      <c r="AM33" s="55"/>
      <c r="AN33" s="55"/>
      <c r="AO33" s="55">
        <v>1</v>
      </c>
      <c r="AP33" s="55"/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07"/>
    </row>
    <row r="34" spans="1:70" ht="12.75" customHeight="1">
      <c r="A34" s="6">
        <v>482</v>
      </c>
      <c r="B34" s="17" t="s">
        <v>26</v>
      </c>
      <c r="C34" s="31" t="s">
        <v>59</v>
      </c>
      <c r="D34" s="31"/>
      <c r="E34" s="56">
        <v>1</v>
      </c>
      <c r="F34" s="55">
        <v>1</v>
      </c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>
        <v>1</v>
      </c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>
        <v>1</v>
      </c>
      <c r="AJ34" s="56">
        <v>1</v>
      </c>
      <c r="AK34" s="56"/>
      <c r="AL34" s="56"/>
      <c r="AM34" s="55"/>
      <c r="AN34" s="55"/>
      <c r="AO34" s="55"/>
      <c r="AP34" s="55"/>
      <c r="AQ34" s="55">
        <v>1</v>
      </c>
      <c r="AR34" s="56"/>
      <c r="AS34" s="56"/>
      <c r="AT34" s="55"/>
      <c r="AU34" s="56"/>
      <c r="AV34" s="55"/>
      <c r="AW34" s="55">
        <v>1</v>
      </c>
      <c r="AX34" s="55"/>
      <c r="AY34" s="55"/>
      <c r="AZ34" s="55">
        <v>1</v>
      </c>
      <c r="BA34" s="56"/>
      <c r="BB34" s="56"/>
      <c r="BC34" s="56"/>
      <c r="BD34" s="56">
        <v>1</v>
      </c>
      <c r="BE34" s="55"/>
      <c r="BF34" s="55"/>
      <c r="BG34" s="55"/>
      <c r="BH34" s="55">
        <v>1</v>
      </c>
      <c r="BI34" s="55"/>
      <c r="BJ34" s="55"/>
      <c r="BK34" s="55"/>
      <c r="BL34" s="55"/>
      <c r="BM34" s="55"/>
      <c r="BN34" s="55"/>
      <c r="BO34" s="55"/>
      <c r="BP34" s="56"/>
      <c r="BQ34" s="56"/>
      <c r="BR34" s="107"/>
    </row>
    <row r="35" spans="1:70" ht="22.5" customHeight="1">
      <c r="A35" s="6">
        <v>489</v>
      </c>
      <c r="B35" s="17" t="s">
        <v>27</v>
      </c>
      <c r="C35" s="31" t="s">
        <v>60</v>
      </c>
      <c r="D35" s="31"/>
      <c r="E35" s="56">
        <f>SUM(E36:E36)</f>
        <v>1</v>
      </c>
      <c r="F35" s="56">
        <f>SUM(F36:F36)</f>
        <v>1</v>
      </c>
      <c r="G35" s="56">
        <f>SUM(G36:G36)</f>
        <v>0</v>
      </c>
      <c r="H35" s="56">
        <f>SUM(H36:H36)</f>
        <v>0</v>
      </c>
      <c r="I35" s="56">
        <f>SUM(I36:I36)</f>
        <v>0</v>
      </c>
      <c r="J35" s="56">
        <f>SUM(J36:J36)</f>
        <v>0</v>
      </c>
      <c r="K35" s="56">
        <f>SUM(K36:K36)</f>
        <v>0</v>
      </c>
      <c r="L35" s="56">
        <f>SUM(L36:L36)</f>
        <v>0</v>
      </c>
      <c r="M35" s="56">
        <f>SUM(M36:M36)</f>
        <v>0</v>
      </c>
      <c r="N35" s="56">
        <f>SUM(N36:N36)</f>
        <v>0</v>
      </c>
      <c r="O35" s="56">
        <f>SUM(O36:O36)</f>
        <v>0</v>
      </c>
      <c r="P35" s="56">
        <f>SUM(P36:P36)</f>
        <v>0</v>
      </c>
      <c r="Q35" s="56">
        <f>SUM(Q36:Q36)</f>
        <v>0</v>
      </c>
      <c r="R35" s="56">
        <f>SUM(R36:R36)</f>
        <v>1</v>
      </c>
      <c r="S35" s="56">
        <f>SUM(S36:S36)</f>
        <v>0</v>
      </c>
      <c r="T35" s="56">
        <f>SUM(T36:T36)</f>
        <v>0</v>
      </c>
      <c r="U35" s="56">
        <f>SUM(U36:U36)</f>
        <v>0</v>
      </c>
      <c r="V35" s="56">
        <f>SUM(V36:V36)</f>
        <v>0</v>
      </c>
      <c r="W35" s="56">
        <f>SUM(W36:W36)</f>
        <v>0</v>
      </c>
      <c r="X35" s="56">
        <f>SUM(X36:X36)</f>
        <v>0</v>
      </c>
      <c r="Y35" s="56">
        <f>SUM(Y36:Y36)</f>
        <v>0</v>
      </c>
      <c r="Z35" s="56">
        <f>SUM(Z36:Z36)</f>
        <v>0</v>
      </c>
      <c r="AA35" s="56">
        <f>SUM(AA36:AA36)</f>
        <v>0</v>
      </c>
      <c r="AB35" s="56">
        <f>SUM(AB36:AB36)</f>
        <v>1</v>
      </c>
      <c r="AC35" s="56">
        <f>SUM(AC36:AC36)</f>
        <v>0</v>
      </c>
      <c r="AD35" s="56">
        <f>SUM(AD36:AD36)</f>
        <v>0</v>
      </c>
      <c r="AE35" s="56">
        <f>SUM(AE36:AE36)</f>
        <v>0</v>
      </c>
      <c r="AF35" s="56">
        <f>SUM(AF36:AF36)</f>
        <v>0</v>
      </c>
      <c r="AG35" s="56">
        <f>SUM(AG36:AG36)</f>
        <v>0</v>
      </c>
      <c r="AH35" s="56">
        <f>SUM(AH36:AH36)</f>
        <v>0</v>
      </c>
      <c r="AI35" s="56">
        <f>SUM(AI36:AI36)</f>
        <v>0</v>
      </c>
      <c r="AJ35" s="56">
        <f>SUM(AJ36:AJ36)</f>
        <v>0</v>
      </c>
      <c r="AK35" s="56">
        <f>SUM(AK36:AK36)</f>
        <v>0</v>
      </c>
      <c r="AL35" s="56">
        <f>SUM(AL36:AL36)</f>
        <v>0</v>
      </c>
      <c r="AM35" s="56">
        <f>SUM(AM36:AM36)</f>
        <v>1</v>
      </c>
      <c r="AN35" s="56">
        <f>SUM(AN36:AN36)</f>
        <v>0</v>
      </c>
      <c r="AO35" s="56">
        <f>SUM(AO36:AO36)</f>
        <v>0</v>
      </c>
      <c r="AP35" s="56">
        <f>SUM(AP36:AP36)</f>
        <v>0</v>
      </c>
      <c r="AQ35" s="56">
        <f>SUM(AQ36:AQ36)</f>
        <v>0</v>
      </c>
      <c r="AR35" s="56">
        <f>SUM(AR36:AR36)</f>
        <v>0</v>
      </c>
      <c r="AS35" s="56">
        <f>SUM(AS36:AS36)</f>
        <v>0</v>
      </c>
      <c r="AT35" s="56">
        <f>SUM(AT36:AT36)</f>
        <v>0</v>
      </c>
      <c r="AU35" s="56">
        <f>SUM(AU36:AU36)</f>
        <v>0</v>
      </c>
      <c r="AV35" s="56">
        <f>SUM(AV36:AV36)</f>
        <v>0</v>
      </c>
      <c r="AW35" s="56">
        <f>SUM(AW36:AW36)</f>
        <v>0</v>
      </c>
      <c r="AX35" s="56">
        <f>SUM(AX36:AX36)</f>
        <v>0</v>
      </c>
      <c r="AY35" s="56">
        <f>SUM(AY36:AY36)</f>
        <v>0</v>
      </c>
      <c r="AZ35" s="56">
        <f>SUM(AZ36:AZ36)</f>
        <v>0</v>
      </c>
      <c r="BA35" s="56">
        <f>SUM(BA36:BA36)</f>
        <v>0</v>
      </c>
      <c r="BB35" s="56">
        <f>SUM(BB36:BB36)</f>
        <v>0</v>
      </c>
      <c r="BC35" s="56">
        <f>SUM(BC36:BC36)</f>
        <v>0</v>
      </c>
      <c r="BD35" s="56">
        <f>SUM(BD36:BD36)</f>
        <v>0</v>
      </c>
      <c r="BE35" s="56">
        <f>SUM(BE36:BE36)</f>
        <v>0</v>
      </c>
      <c r="BF35" s="56">
        <f>SUM(BF36:BF36)</f>
        <v>0</v>
      </c>
      <c r="BG35" s="56">
        <f>SUM(BG36:BG36)</f>
        <v>0</v>
      </c>
      <c r="BH35" s="56">
        <f>SUM(BH36:BH36)</f>
        <v>0</v>
      </c>
      <c r="BI35" s="56">
        <f>SUM(BI36:BI36)</f>
        <v>0</v>
      </c>
      <c r="BJ35" s="56">
        <f>SUM(BJ36:BJ36)</f>
        <v>0</v>
      </c>
      <c r="BK35" s="56">
        <f>SUM(BK36:BK36)</f>
        <v>0</v>
      </c>
      <c r="BL35" s="56">
        <f>SUM(BL36:BL36)</f>
        <v>0</v>
      </c>
      <c r="BM35" s="56">
        <f>SUM(BM36:BM36)</f>
        <v>0</v>
      </c>
      <c r="BN35" s="56">
        <f>SUM(BN36:BN36)</f>
        <v>0</v>
      </c>
      <c r="BO35" s="56">
        <f>SUM(BO36:BO36)</f>
        <v>0</v>
      </c>
      <c r="BP35" s="56">
        <f>SUM(BP36:BP36)</f>
        <v>0</v>
      </c>
      <c r="BQ35" s="56">
        <f>SUM(BQ36:BQ36)</f>
        <v>0</v>
      </c>
      <c r="BR35" s="107"/>
    </row>
    <row r="36" spans="1:70" ht="12.75" customHeight="1">
      <c r="A36" s="6">
        <v>497</v>
      </c>
      <c r="B36" s="17" t="s">
        <v>28</v>
      </c>
      <c r="C36" s="31" t="s">
        <v>61</v>
      </c>
      <c r="D36" s="31"/>
      <c r="E36" s="56">
        <v>1</v>
      </c>
      <c r="F36" s="55">
        <v>1</v>
      </c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>
        <v>1</v>
      </c>
      <c r="S36" s="55"/>
      <c r="T36" s="55"/>
      <c r="U36" s="55"/>
      <c r="V36" s="56"/>
      <c r="W36" s="55"/>
      <c r="X36" s="55"/>
      <c r="Y36" s="55"/>
      <c r="Z36" s="55"/>
      <c r="AA36" s="55"/>
      <c r="AB36" s="55">
        <v>1</v>
      </c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>
        <v>1</v>
      </c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07"/>
    </row>
    <row r="37" spans="1:70" ht="33.75" customHeight="1">
      <c r="A37" s="6">
        <v>530</v>
      </c>
      <c r="B37" s="17" t="s">
        <v>29</v>
      </c>
      <c r="C37" s="31" t="s">
        <v>62</v>
      </c>
      <c r="D37" s="31"/>
      <c r="E37" s="56">
        <f>SUM(E39:E39)</f>
        <v>3</v>
      </c>
      <c r="F37" s="56">
        <f>SUM(F39:F39)</f>
        <v>1</v>
      </c>
      <c r="G37" s="56">
        <f>SUM(G39:G39)</f>
        <v>2</v>
      </c>
      <c r="H37" s="56">
        <f>SUM(H39:H39)</f>
        <v>0</v>
      </c>
      <c r="I37" s="56">
        <f>SUM(I39:I39)</f>
        <v>0</v>
      </c>
      <c r="J37" s="56">
        <f>SUM(J39:J39)</f>
        <v>0</v>
      </c>
      <c r="K37" s="56">
        <f>SUM(K39:K39)</f>
        <v>0</v>
      </c>
      <c r="L37" s="56">
        <f>SUM(L39:L39)</f>
        <v>0</v>
      </c>
      <c r="M37" s="56">
        <f>SUM(M39:M39)</f>
        <v>0</v>
      </c>
      <c r="N37" s="56">
        <f>SUM(N39:N39)</f>
        <v>0</v>
      </c>
      <c r="O37" s="56">
        <f>SUM(O39:O39)</f>
        <v>0</v>
      </c>
      <c r="P37" s="56">
        <f>SUM(P39:P39)</f>
        <v>1</v>
      </c>
      <c r="Q37" s="56">
        <f>SUM(Q39:Q39)</f>
        <v>0</v>
      </c>
      <c r="R37" s="56">
        <f>SUM(R39:R39)</f>
        <v>2</v>
      </c>
      <c r="S37" s="56">
        <f>SUM(S39:S39)</f>
        <v>0</v>
      </c>
      <c r="T37" s="56">
        <f>SUM(T39:T39)</f>
        <v>0</v>
      </c>
      <c r="U37" s="56">
        <f>SUM(U39:U39)</f>
        <v>1</v>
      </c>
      <c r="V37" s="56">
        <f>SUM(V39:V39)</f>
        <v>0</v>
      </c>
      <c r="W37" s="56">
        <f>SUM(W39:W39)</f>
        <v>0</v>
      </c>
      <c r="X37" s="56">
        <f>SUM(X39:X39)</f>
        <v>0</v>
      </c>
      <c r="Y37" s="56">
        <f>SUM(Y39:Y39)</f>
        <v>0</v>
      </c>
      <c r="Z37" s="56">
        <f>SUM(Z39:Z39)</f>
        <v>0</v>
      </c>
      <c r="AA37" s="56">
        <f>SUM(AA39:AA39)</f>
        <v>0</v>
      </c>
      <c r="AB37" s="56">
        <f>SUM(AB39:AB39)</f>
        <v>1</v>
      </c>
      <c r="AC37" s="56">
        <f>SUM(AC39:AC39)</f>
        <v>0</v>
      </c>
      <c r="AD37" s="56">
        <f>SUM(AD39:AD39)</f>
        <v>0</v>
      </c>
      <c r="AE37" s="56">
        <f>SUM(AE39:AE39)</f>
        <v>1</v>
      </c>
      <c r="AF37" s="56">
        <f>SUM(AF39:AF39)</f>
        <v>0</v>
      </c>
      <c r="AG37" s="56">
        <f>SUM(AG39:AG39)</f>
        <v>0</v>
      </c>
      <c r="AH37" s="56">
        <f>SUM(AH39:AH39)</f>
        <v>0</v>
      </c>
      <c r="AI37" s="56">
        <f>SUM(AI39:AI39)</f>
        <v>0</v>
      </c>
      <c r="AJ37" s="56">
        <f>SUM(AJ39:AJ39)</f>
        <v>0</v>
      </c>
      <c r="AK37" s="56">
        <f>SUM(AK39:AK39)</f>
        <v>0</v>
      </c>
      <c r="AL37" s="56">
        <f>SUM(AL39:AL39)</f>
        <v>0</v>
      </c>
      <c r="AM37" s="56">
        <f>SUM(AM39:AM39)</f>
        <v>1</v>
      </c>
      <c r="AN37" s="56">
        <f>SUM(AN39:AN39)</f>
        <v>0</v>
      </c>
      <c r="AO37" s="56">
        <f>SUM(AO39:AO39)</f>
        <v>1</v>
      </c>
      <c r="AP37" s="56">
        <f>SUM(AP39:AP39)</f>
        <v>1</v>
      </c>
      <c r="AQ37" s="56">
        <f>SUM(AQ39:AQ39)</f>
        <v>0</v>
      </c>
      <c r="AR37" s="56">
        <f>SUM(AR39:AR39)</f>
        <v>0</v>
      </c>
      <c r="AS37" s="56">
        <f>SUM(AS39:AS39)</f>
        <v>0</v>
      </c>
      <c r="AT37" s="56">
        <f>SUM(AT39:AT39)</f>
        <v>0</v>
      </c>
      <c r="AU37" s="56">
        <f>SUM(AU39:AU39)</f>
        <v>0</v>
      </c>
      <c r="AV37" s="56">
        <f>SUM(AV39:AV39)</f>
        <v>0</v>
      </c>
      <c r="AW37" s="56">
        <f>SUM(AW39:AW39)</f>
        <v>0</v>
      </c>
      <c r="AX37" s="56">
        <f>SUM(AX39:AX39)</f>
        <v>0</v>
      </c>
      <c r="AY37" s="56">
        <f>SUM(AY39:AY39)</f>
        <v>0</v>
      </c>
      <c r="AZ37" s="56">
        <f>SUM(AZ39:AZ39)</f>
        <v>0</v>
      </c>
      <c r="BA37" s="56">
        <f>SUM(BA39:BA39)</f>
        <v>0</v>
      </c>
      <c r="BB37" s="56">
        <f>SUM(BB39:BB39)</f>
        <v>0</v>
      </c>
      <c r="BC37" s="56">
        <f>SUM(BC39:BC39)</f>
        <v>0</v>
      </c>
      <c r="BD37" s="56">
        <f>SUM(BD39:BD39)</f>
        <v>0</v>
      </c>
      <c r="BE37" s="56">
        <f>SUM(BE39:BE39)</f>
        <v>0</v>
      </c>
      <c r="BF37" s="56">
        <f>SUM(BF39:BF39)</f>
        <v>0</v>
      </c>
      <c r="BG37" s="56">
        <f>SUM(BG39:BG39)</f>
        <v>0</v>
      </c>
      <c r="BH37" s="56">
        <f>SUM(BH39:BH39)</f>
        <v>0</v>
      </c>
      <c r="BI37" s="56">
        <f>SUM(BI39:BI39)</f>
        <v>0</v>
      </c>
      <c r="BJ37" s="56">
        <f>SUM(BJ39:BJ39)</f>
        <v>0</v>
      </c>
      <c r="BK37" s="56">
        <f>SUM(BK39:BK39)</f>
        <v>0</v>
      </c>
      <c r="BL37" s="56">
        <f>SUM(BL39:BL39)</f>
        <v>0</v>
      </c>
      <c r="BM37" s="56">
        <f>SUM(BM39:BM39)</f>
        <v>0</v>
      </c>
      <c r="BN37" s="56">
        <f>SUM(BN39:BN39)</f>
        <v>0</v>
      </c>
      <c r="BO37" s="56">
        <f>SUM(BO39:BO39)</f>
        <v>0</v>
      </c>
      <c r="BP37" s="56">
        <f>SUM(BP39:BP39)</f>
        <v>0</v>
      </c>
      <c r="BQ37" s="56">
        <f>SUM(BQ39:BQ39)</f>
        <v>0</v>
      </c>
      <c r="BR37" s="107"/>
    </row>
    <row r="38" spans="1:70" ht="22.5" customHeight="1">
      <c r="A38" s="6">
        <v>531</v>
      </c>
      <c r="B38" s="17" t="s">
        <v>30</v>
      </c>
      <c r="C38" s="31" t="s">
        <v>63</v>
      </c>
      <c r="D38" s="31"/>
      <c r="E38" s="56">
        <f>SUM(E39:E39)</f>
        <v>3</v>
      </c>
      <c r="F38" s="56">
        <f>SUM(F39:F39)</f>
        <v>1</v>
      </c>
      <c r="G38" s="56">
        <f>SUM(G39:G39)</f>
        <v>2</v>
      </c>
      <c r="H38" s="56">
        <f>SUM(H39:H39)</f>
        <v>0</v>
      </c>
      <c r="I38" s="56">
        <f>SUM(I39:I39)</f>
        <v>0</v>
      </c>
      <c r="J38" s="56">
        <f>SUM(J39:J39)</f>
        <v>0</v>
      </c>
      <c r="K38" s="56">
        <f>SUM(K39:K39)</f>
        <v>0</v>
      </c>
      <c r="L38" s="56">
        <f>SUM(L39:L39)</f>
        <v>0</v>
      </c>
      <c r="M38" s="56">
        <f>SUM(M39:M39)</f>
        <v>0</v>
      </c>
      <c r="N38" s="56">
        <f>SUM(N39:N39)</f>
        <v>0</v>
      </c>
      <c r="O38" s="56">
        <f>SUM(O39:O39)</f>
        <v>0</v>
      </c>
      <c r="P38" s="56">
        <f>SUM(P39:P39)</f>
        <v>1</v>
      </c>
      <c r="Q38" s="56">
        <f>SUM(Q39:Q39)</f>
        <v>0</v>
      </c>
      <c r="R38" s="56">
        <f>SUM(R39:R39)</f>
        <v>2</v>
      </c>
      <c r="S38" s="56">
        <f>SUM(S39:S39)</f>
        <v>0</v>
      </c>
      <c r="T38" s="56">
        <f>SUM(T39:T39)</f>
        <v>0</v>
      </c>
      <c r="U38" s="56">
        <f>SUM(U39:U39)</f>
        <v>1</v>
      </c>
      <c r="V38" s="56">
        <f>SUM(V39:V39)</f>
        <v>0</v>
      </c>
      <c r="W38" s="56">
        <f>SUM(W39:W39)</f>
        <v>0</v>
      </c>
      <c r="X38" s="56">
        <f>SUM(X39:X39)</f>
        <v>0</v>
      </c>
      <c r="Y38" s="56">
        <f>SUM(Y39:Y39)</f>
        <v>0</v>
      </c>
      <c r="Z38" s="56">
        <f>SUM(Z39:Z39)</f>
        <v>0</v>
      </c>
      <c r="AA38" s="56">
        <f>SUM(AA39:AA39)</f>
        <v>0</v>
      </c>
      <c r="AB38" s="56">
        <f>SUM(AB39:AB39)</f>
        <v>1</v>
      </c>
      <c r="AC38" s="56">
        <f>SUM(AC39:AC39)</f>
        <v>0</v>
      </c>
      <c r="AD38" s="56">
        <f>SUM(AD39:AD39)</f>
        <v>0</v>
      </c>
      <c r="AE38" s="56">
        <f>SUM(AE39:AE39)</f>
        <v>1</v>
      </c>
      <c r="AF38" s="56">
        <f>SUM(AF39:AF39)</f>
        <v>0</v>
      </c>
      <c r="AG38" s="56">
        <f>SUM(AG39:AG39)</f>
        <v>0</v>
      </c>
      <c r="AH38" s="56">
        <f>SUM(AH39:AH39)</f>
        <v>0</v>
      </c>
      <c r="AI38" s="56">
        <f>SUM(AI39:AI39)</f>
        <v>0</v>
      </c>
      <c r="AJ38" s="56">
        <f>SUM(AJ39:AJ39)</f>
        <v>0</v>
      </c>
      <c r="AK38" s="56">
        <f>SUM(AK39:AK39)</f>
        <v>0</v>
      </c>
      <c r="AL38" s="56">
        <f>SUM(AL39:AL39)</f>
        <v>0</v>
      </c>
      <c r="AM38" s="56">
        <f>SUM(AM39:AM39)</f>
        <v>1</v>
      </c>
      <c r="AN38" s="56">
        <f>SUM(AN39:AN39)</f>
        <v>0</v>
      </c>
      <c r="AO38" s="56">
        <f>SUM(AO39:AO39)</f>
        <v>1</v>
      </c>
      <c r="AP38" s="56">
        <f>SUM(AP39:AP39)</f>
        <v>1</v>
      </c>
      <c r="AQ38" s="56">
        <f>SUM(AQ39:AQ39)</f>
        <v>0</v>
      </c>
      <c r="AR38" s="56">
        <f>SUM(AR39:AR39)</f>
        <v>0</v>
      </c>
      <c r="AS38" s="56">
        <f>SUM(AS39:AS39)</f>
        <v>0</v>
      </c>
      <c r="AT38" s="56">
        <f>SUM(AT39:AT39)</f>
        <v>0</v>
      </c>
      <c r="AU38" s="56">
        <f>SUM(AU39:AU39)</f>
        <v>0</v>
      </c>
      <c r="AV38" s="56">
        <f>SUM(AV39:AV39)</f>
        <v>0</v>
      </c>
      <c r="AW38" s="56">
        <f>SUM(AW39:AW39)</f>
        <v>0</v>
      </c>
      <c r="AX38" s="56">
        <f>SUM(AX39:AX39)</f>
        <v>0</v>
      </c>
      <c r="AY38" s="56">
        <f>SUM(AY39:AY39)</f>
        <v>0</v>
      </c>
      <c r="AZ38" s="56">
        <f>SUM(AZ39:AZ39)</f>
        <v>0</v>
      </c>
      <c r="BA38" s="56">
        <f>SUM(BA39:BA39)</f>
        <v>0</v>
      </c>
      <c r="BB38" s="56">
        <f>SUM(BB39:BB39)</f>
        <v>0</v>
      </c>
      <c r="BC38" s="56">
        <f>SUM(BC39:BC39)</f>
        <v>0</v>
      </c>
      <c r="BD38" s="56">
        <f>SUM(BD39:BD39)</f>
        <v>0</v>
      </c>
      <c r="BE38" s="56">
        <f>SUM(BE39:BE39)</f>
        <v>0</v>
      </c>
      <c r="BF38" s="56">
        <f>SUM(BF39:BF39)</f>
        <v>0</v>
      </c>
      <c r="BG38" s="56">
        <f>SUM(BG39:BG39)</f>
        <v>0</v>
      </c>
      <c r="BH38" s="56">
        <f>SUM(BH39:BH39)</f>
        <v>0</v>
      </c>
      <c r="BI38" s="56">
        <f>SUM(BI39:BI39)</f>
        <v>0</v>
      </c>
      <c r="BJ38" s="56">
        <f>SUM(BJ39:BJ39)</f>
        <v>0</v>
      </c>
      <c r="BK38" s="56">
        <f>SUM(BK39:BK39)</f>
        <v>0</v>
      </c>
      <c r="BL38" s="56">
        <f>SUM(BL39:BL39)</f>
        <v>0</v>
      </c>
      <c r="BM38" s="56">
        <f>SUM(BM39:BM39)</f>
        <v>0</v>
      </c>
      <c r="BN38" s="56">
        <f>SUM(BN39:BN39)</f>
        <v>0</v>
      </c>
      <c r="BO38" s="56">
        <f>SUM(BO39:BO39)</f>
        <v>0</v>
      </c>
      <c r="BP38" s="56">
        <f>SUM(BP39:BP39)</f>
        <v>0</v>
      </c>
      <c r="BQ38" s="56">
        <f>SUM(BQ39:BQ39)</f>
        <v>0</v>
      </c>
      <c r="BR38" s="107"/>
    </row>
    <row r="39" spans="1:70" ht="33" customHeight="1">
      <c r="A39" s="6">
        <v>533</v>
      </c>
      <c r="B39" s="17" t="s">
        <v>31</v>
      </c>
      <c r="C39" s="31" t="s">
        <v>64</v>
      </c>
      <c r="D39" s="31"/>
      <c r="E39" s="56">
        <v>3</v>
      </c>
      <c r="F39" s="55">
        <v>1</v>
      </c>
      <c r="G39" s="55">
        <v>2</v>
      </c>
      <c r="H39" s="56"/>
      <c r="I39" s="56"/>
      <c r="J39" s="55"/>
      <c r="K39" s="55"/>
      <c r="L39" s="55"/>
      <c r="M39" s="55"/>
      <c r="N39" s="56"/>
      <c r="O39" s="55"/>
      <c r="P39" s="55">
        <v>1</v>
      </c>
      <c r="Q39" s="56"/>
      <c r="R39" s="55">
        <v>2</v>
      </c>
      <c r="S39" s="55"/>
      <c r="T39" s="55"/>
      <c r="U39" s="55">
        <v>1</v>
      </c>
      <c r="V39" s="56"/>
      <c r="W39" s="55"/>
      <c r="X39" s="55"/>
      <c r="Y39" s="55"/>
      <c r="Z39" s="55"/>
      <c r="AA39" s="55"/>
      <c r="AB39" s="55">
        <v>1</v>
      </c>
      <c r="AC39" s="55"/>
      <c r="AD39" s="55"/>
      <c r="AE39" s="55">
        <v>1</v>
      </c>
      <c r="AF39" s="55"/>
      <c r="AG39" s="55"/>
      <c r="AH39" s="55"/>
      <c r="AI39" s="55"/>
      <c r="AJ39" s="56"/>
      <c r="AK39" s="56"/>
      <c r="AL39" s="56"/>
      <c r="AM39" s="55">
        <v>1</v>
      </c>
      <c r="AN39" s="55"/>
      <c r="AO39" s="55">
        <v>1</v>
      </c>
      <c r="AP39" s="55">
        <v>1</v>
      </c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07"/>
    </row>
    <row r="40" spans="1:70" ht="12.75" customHeight="1">
      <c r="A40" s="6">
        <v>677</v>
      </c>
      <c r="B40" s="17" t="s">
        <v>32</v>
      </c>
      <c r="C40" s="31" t="s">
        <v>65</v>
      </c>
      <c r="D40" s="31"/>
      <c r="E40" s="56">
        <f>SUM(E41:E41)</f>
        <v>1</v>
      </c>
      <c r="F40" s="56">
        <f>SUM(F41:F41)</f>
        <v>1</v>
      </c>
      <c r="G40" s="56">
        <f>SUM(G41:G41)</f>
        <v>0</v>
      </c>
      <c r="H40" s="56">
        <f>SUM(H41:H41)</f>
        <v>0</v>
      </c>
      <c r="I40" s="56">
        <f>SUM(I41:I41)</f>
        <v>0</v>
      </c>
      <c r="J40" s="56">
        <f>SUM(J41:J41)</f>
        <v>0</v>
      </c>
      <c r="K40" s="56">
        <f>SUM(K41:K41)</f>
        <v>0</v>
      </c>
      <c r="L40" s="56">
        <f>SUM(L41:L41)</f>
        <v>0</v>
      </c>
      <c r="M40" s="56">
        <f>SUM(M41:M41)</f>
        <v>0</v>
      </c>
      <c r="N40" s="56">
        <f>SUM(N41:N41)</f>
        <v>0</v>
      </c>
      <c r="O40" s="56">
        <f>SUM(O41:O41)</f>
        <v>0</v>
      </c>
      <c r="P40" s="56">
        <f>SUM(P41:P41)</f>
        <v>0</v>
      </c>
      <c r="Q40" s="56">
        <f>SUM(Q41:Q41)</f>
        <v>0</v>
      </c>
      <c r="R40" s="56">
        <f>SUM(R41:R41)</f>
        <v>0</v>
      </c>
      <c r="S40" s="56">
        <f>SUM(S41:S41)</f>
        <v>1</v>
      </c>
      <c r="T40" s="56">
        <f>SUM(T41:T41)</f>
        <v>0</v>
      </c>
      <c r="U40" s="56">
        <f>SUM(U41:U41)</f>
        <v>0</v>
      </c>
      <c r="V40" s="56">
        <f>SUM(V41:V41)</f>
        <v>0</v>
      </c>
      <c r="W40" s="56">
        <f>SUM(W41:W41)</f>
        <v>1</v>
      </c>
      <c r="X40" s="56">
        <f>SUM(X41:X41)</f>
        <v>0</v>
      </c>
      <c r="Y40" s="56">
        <f>SUM(Y41:Y41)</f>
        <v>0</v>
      </c>
      <c r="Z40" s="56">
        <f>SUM(Z41:Z41)</f>
        <v>0</v>
      </c>
      <c r="AA40" s="56">
        <f>SUM(AA41:AA41)</f>
        <v>0</v>
      </c>
      <c r="AB40" s="56">
        <f>SUM(AB41:AB41)</f>
        <v>0</v>
      </c>
      <c r="AC40" s="56">
        <f>SUM(AC41:AC41)</f>
        <v>0</v>
      </c>
      <c r="AD40" s="56">
        <f>SUM(AD41:AD41)</f>
        <v>0</v>
      </c>
      <c r="AE40" s="56">
        <f>SUM(AE41:AE41)</f>
        <v>0</v>
      </c>
      <c r="AF40" s="56">
        <f>SUM(AF41:AF41)</f>
        <v>0</v>
      </c>
      <c r="AG40" s="56">
        <f>SUM(AG41:AG41)</f>
        <v>0</v>
      </c>
      <c r="AH40" s="56">
        <f>SUM(AH41:AH41)</f>
        <v>0</v>
      </c>
      <c r="AI40" s="56">
        <f>SUM(AI41:AI41)</f>
        <v>0</v>
      </c>
      <c r="AJ40" s="56">
        <f>SUM(AJ41:AJ41)</f>
        <v>0</v>
      </c>
      <c r="AK40" s="56">
        <f>SUM(AK41:AK41)</f>
        <v>0</v>
      </c>
      <c r="AL40" s="56">
        <f>SUM(AL41:AL41)</f>
        <v>0</v>
      </c>
      <c r="AM40" s="56">
        <f>SUM(AM41:AM41)</f>
        <v>1</v>
      </c>
      <c r="AN40" s="56">
        <f>SUM(AN41:AN41)</f>
        <v>0</v>
      </c>
      <c r="AO40" s="56">
        <f>SUM(AO41:AO41)</f>
        <v>0</v>
      </c>
      <c r="AP40" s="56">
        <f>SUM(AP41:AP41)</f>
        <v>0</v>
      </c>
      <c r="AQ40" s="56">
        <f>SUM(AQ41:AQ41)</f>
        <v>0</v>
      </c>
      <c r="AR40" s="56">
        <f>SUM(AR41:AR41)</f>
        <v>0</v>
      </c>
      <c r="AS40" s="56">
        <f>SUM(AS41:AS41)</f>
        <v>0</v>
      </c>
      <c r="AT40" s="56">
        <f>SUM(AT41:AT41)</f>
        <v>0</v>
      </c>
      <c r="AU40" s="56">
        <f>SUM(AU41:AU41)</f>
        <v>0</v>
      </c>
      <c r="AV40" s="56">
        <f>SUM(AV41:AV41)</f>
        <v>0</v>
      </c>
      <c r="AW40" s="56">
        <f>SUM(AW41:AW41)</f>
        <v>0</v>
      </c>
      <c r="AX40" s="56">
        <f>SUM(AX41:AX41)</f>
        <v>0</v>
      </c>
      <c r="AY40" s="56">
        <f>SUM(AY41:AY41)</f>
        <v>0</v>
      </c>
      <c r="AZ40" s="56">
        <f>SUM(AZ41:AZ41)</f>
        <v>0</v>
      </c>
      <c r="BA40" s="56">
        <f>SUM(BA41:BA41)</f>
        <v>0</v>
      </c>
      <c r="BB40" s="56">
        <f>SUM(BB41:BB41)</f>
        <v>0</v>
      </c>
      <c r="BC40" s="56">
        <f>SUM(BC41:BC41)</f>
        <v>0</v>
      </c>
      <c r="BD40" s="56">
        <f>SUM(BD41:BD41)</f>
        <v>0</v>
      </c>
      <c r="BE40" s="56">
        <f>SUM(BE41:BE41)</f>
        <v>0</v>
      </c>
      <c r="BF40" s="56">
        <f>SUM(BF41:BF41)</f>
        <v>0</v>
      </c>
      <c r="BG40" s="56">
        <f>SUM(BG41:BG41)</f>
        <v>0</v>
      </c>
      <c r="BH40" s="56">
        <f>SUM(BH41:BH41)</f>
        <v>0</v>
      </c>
      <c r="BI40" s="56">
        <f>SUM(BI41:BI41)</f>
        <v>0</v>
      </c>
      <c r="BJ40" s="56">
        <f>SUM(BJ41:BJ41)</f>
        <v>0</v>
      </c>
      <c r="BK40" s="56">
        <f>SUM(BK41:BK41)</f>
        <v>0</v>
      </c>
      <c r="BL40" s="56">
        <f>SUM(BL41:BL41)</f>
        <v>0</v>
      </c>
      <c r="BM40" s="56">
        <f>SUM(BM41:BM41)</f>
        <v>0</v>
      </c>
      <c r="BN40" s="56">
        <f>SUM(BN41:BN41)</f>
        <v>0</v>
      </c>
      <c r="BO40" s="56">
        <f>SUM(BO41:BO41)</f>
        <v>0</v>
      </c>
      <c r="BP40" s="56">
        <f>SUM(BP41:BP41)</f>
        <v>0</v>
      </c>
      <c r="BQ40" s="56">
        <f>SUM(BQ41:BQ41)</f>
        <v>0</v>
      </c>
      <c r="BR40" s="107"/>
    </row>
    <row r="41" spans="1:70" ht="12.75" customHeight="1">
      <c r="A41" s="6">
        <v>679</v>
      </c>
      <c r="B41" s="17" t="s">
        <v>33</v>
      </c>
      <c r="C41" s="31" t="s">
        <v>66</v>
      </c>
      <c r="D41" s="31"/>
      <c r="E41" s="56">
        <v>1</v>
      </c>
      <c r="F41" s="55">
        <v>1</v>
      </c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>
        <v>1</v>
      </c>
      <c r="T41" s="55"/>
      <c r="U41" s="55"/>
      <c r="V41" s="56"/>
      <c r="W41" s="55">
        <v>1</v>
      </c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>
        <v>1</v>
      </c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07"/>
    </row>
    <row r="42" spans="1:70" ht="12.75" customHeight="1">
      <c r="A42" s="6">
        <v>726</v>
      </c>
      <c r="B42" s="17" t="s">
        <v>34</v>
      </c>
      <c r="C42" s="31" t="s">
        <v>67</v>
      </c>
      <c r="D42" s="31"/>
      <c r="E42" s="56">
        <f>SUM(E43:E44)</f>
        <v>2</v>
      </c>
      <c r="F42" s="56">
        <f>SUM(F43:F44)</f>
        <v>2</v>
      </c>
      <c r="G42" s="56">
        <f>SUM(G43:G44)</f>
        <v>0</v>
      </c>
      <c r="H42" s="56">
        <f>SUM(H43:H44)</f>
        <v>0</v>
      </c>
      <c r="I42" s="56">
        <f>SUM(I43:I44)</f>
        <v>0</v>
      </c>
      <c r="J42" s="56">
        <f>SUM(J43:J44)</f>
        <v>0</v>
      </c>
      <c r="K42" s="56">
        <f>SUM(K43:K44)</f>
        <v>0</v>
      </c>
      <c r="L42" s="56">
        <f>SUM(L43:L44)</f>
        <v>0</v>
      </c>
      <c r="M42" s="56">
        <f>SUM(M43:M44)</f>
        <v>0</v>
      </c>
      <c r="N42" s="56">
        <f>SUM(N43:N44)</f>
        <v>0</v>
      </c>
      <c r="O42" s="56">
        <f>SUM(O43:O44)</f>
        <v>0</v>
      </c>
      <c r="P42" s="56">
        <f>SUM(P43:P44)</f>
        <v>0</v>
      </c>
      <c r="Q42" s="56">
        <f>SUM(Q43:Q44)</f>
        <v>0</v>
      </c>
      <c r="R42" s="56">
        <f>SUM(R43:R44)</f>
        <v>1</v>
      </c>
      <c r="S42" s="56">
        <f>SUM(S43:S44)</f>
        <v>0</v>
      </c>
      <c r="T42" s="56">
        <f>SUM(T43:T44)</f>
        <v>1</v>
      </c>
      <c r="U42" s="56">
        <f>SUM(U43:U44)</f>
        <v>0</v>
      </c>
      <c r="V42" s="56">
        <f>SUM(V43:V44)</f>
        <v>0</v>
      </c>
      <c r="W42" s="56">
        <f>SUM(W43:W44)</f>
        <v>0</v>
      </c>
      <c r="X42" s="56">
        <f>SUM(X43:X44)</f>
        <v>0</v>
      </c>
      <c r="Y42" s="56">
        <f>SUM(Y43:Y44)</f>
        <v>0</v>
      </c>
      <c r="Z42" s="56">
        <f>SUM(Z43:Z44)</f>
        <v>0</v>
      </c>
      <c r="AA42" s="56">
        <f>SUM(AA43:AA44)</f>
        <v>0</v>
      </c>
      <c r="AB42" s="56">
        <f>SUM(AB43:AB44)</f>
        <v>0</v>
      </c>
      <c r="AC42" s="56">
        <f>SUM(AC43:AC44)</f>
        <v>0</v>
      </c>
      <c r="AD42" s="56">
        <f>SUM(AD43:AD44)</f>
        <v>0</v>
      </c>
      <c r="AE42" s="56">
        <f>SUM(AE43:AE44)</f>
        <v>0</v>
      </c>
      <c r="AF42" s="56">
        <f>SUM(AF43:AF44)</f>
        <v>0</v>
      </c>
      <c r="AG42" s="56">
        <f>SUM(AG43:AG44)</f>
        <v>1</v>
      </c>
      <c r="AH42" s="56">
        <f>SUM(AH43:AH44)</f>
        <v>0</v>
      </c>
      <c r="AI42" s="56">
        <f>SUM(AI43:AI44)</f>
        <v>1</v>
      </c>
      <c r="AJ42" s="56">
        <f>SUM(AJ43:AJ44)</f>
        <v>1</v>
      </c>
      <c r="AK42" s="56">
        <f>SUM(AK43:AK44)</f>
        <v>0</v>
      </c>
      <c r="AL42" s="56">
        <f>SUM(AL43:AL44)</f>
        <v>0</v>
      </c>
      <c r="AM42" s="56">
        <f>SUM(AM43:AM44)</f>
        <v>0</v>
      </c>
      <c r="AN42" s="56">
        <f>SUM(AN43:AN44)</f>
        <v>0</v>
      </c>
      <c r="AO42" s="56">
        <f>SUM(AO43:AO44)</f>
        <v>0</v>
      </c>
      <c r="AP42" s="56">
        <f>SUM(AP43:AP44)</f>
        <v>2</v>
      </c>
      <c r="AQ42" s="56">
        <f>SUM(AQ43:AQ44)</f>
        <v>0</v>
      </c>
      <c r="AR42" s="56">
        <f>SUM(AR43:AR44)</f>
        <v>0</v>
      </c>
      <c r="AS42" s="56">
        <f>SUM(AS43:AS44)</f>
        <v>0</v>
      </c>
      <c r="AT42" s="56">
        <f>SUM(AT43:AT44)</f>
        <v>0</v>
      </c>
      <c r="AU42" s="56">
        <f>SUM(AU43:AU44)</f>
        <v>0</v>
      </c>
      <c r="AV42" s="56">
        <f>SUM(AV43:AV44)</f>
        <v>0</v>
      </c>
      <c r="AW42" s="56">
        <f>SUM(AW43:AW44)</f>
        <v>2</v>
      </c>
      <c r="AX42" s="56">
        <f>SUM(AX43:AX44)</f>
        <v>1</v>
      </c>
      <c r="AY42" s="56">
        <f>SUM(AY43:AY44)</f>
        <v>0</v>
      </c>
      <c r="AZ42" s="56">
        <f>SUM(AZ43:AZ44)</f>
        <v>1</v>
      </c>
      <c r="BA42" s="56">
        <f>SUM(BA43:BA44)</f>
        <v>0</v>
      </c>
      <c r="BB42" s="56">
        <f>SUM(BB43:BB44)</f>
        <v>0</v>
      </c>
      <c r="BC42" s="56">
        <f>SUM(BC43:BC44)</f>
        <v>1</v>
      </c>
      <c r="BD42" s="56">
        <f>SUM(BD43:BD44)</f>
        <v>0</v>
      </c>
      <c r="BE42" s="56">
        <f>SUM(BE43:BE44)</f>
        <v>0</v>
      </c>
      <c r="BF42" s="56">
        <f>SUM(BF43:BF44)</f>
        <v>1</v>
      </c>
      <c r="BG42" s="56">
        <f>SUM(BG43:BG44)</f>
        <v>0</v>
      </c>
      <c r="BH42" s="56">
        <f>SUM(BH43:BH44)</f>
        <v>1</v>
      </c>
      <c r="BI42" s="56">
        <f>SUM(BI43:BI44)</f>
        <v>0</v>
      </c>
      <c r="BJ42" s="56">
        <f>SUM(BJ43:BJ44)</f>
        <v>0</v>
      </c>
      <c r="BK42" s="56">
        <f>SUM(BK43:BK44)</f>
        <v>0</v>
      </c>
      <c r="BL42" s="56">
        <f>SUM(BL43:BL44)</f>
        <v>0</v>
      </c>
      <c r="BM42" s="56">
        <f>SUM(BM43:BM44)</f>
        <v>0</v>
      </c>
      <c r="BN42" s="56">
        <f>SUM(BN43:BN44)</f>
        <v>0</v>
      </c>
      <c r="BO42" s="56">
        <f>SUM(BO43:BO44)</f>
        <v>0</v>
      </c>
      <c r="BP42" s="56">
        <f>SUM(BP43:BP44)</f>
        <v>0</v>
      </c>
      <c r="BQ42" s="56">
        <f>SUM(BQ43:BQ44)</f>
        <v>1</v>
      </c>
      <c r="BR42" s="107"/>
    </row>
    <row r="43" spans="1:70" ht="12.75" customHeight="1">
      <c r="A43" s="6">
        <v>766</v>
      </c>
      <c r="B43" s="17" t="s">
        <v>35</v>
      </c>
      <c r="C43" s="31" t="s">
        <v>68</v>
      </c>
      <c r="D43" s="31"/>
      <c r="E43" s="56">
        <v>1</v>
      </c>
      <c r="F43" s="55">
        <v>1</v>
      </c>
      <c r="G43" s="55"/>
      <c r="H43" s="56"/>
      <c r="I43" s="56"/>
      <c r="J43" s="55"/>
      <c r="K43" s="55"/>
      <c r="L43" s="55"/>
      <c r="M43" s="55"/>
      <c r="N43" s="56"/>
      <c r="O43" s="55"/>
      <c r="P43" s="55"/>
      <c r="Q43" s="56"/>
      <c r="R43" s="55"/>
      <c r="S43" s="55"/>
      <c r="T43" s="55">
        <v>1</v>
      </c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>
        <v>1</v>
      </c>
      <c r="AH43" s="55"/>
      <c r="AI43" s="55"/>
      <c r="AJ43" s="56"/>
      <c r="AK43" s="56"/>
      <c r="AL43" s="56"/>
      <c r="AM43" s="55"/>
      <c r="AN43" s="55"/>
      <c r="AO43" s="55"/>
      <c r="AP43" s="55">
        <v>1</v>
      </c>
      <c r="AQ43" s="55"/>
      <c r="AR43" s="56"/>
      <c r="AS43" s="56"/>
      <c r="AT43" s="55"/>
      <c r="AU43" s="56"/>
      <c r="AV43" s="55"/>
      <c r="AW43" s="55">
        <v>1</v>
      </c>
      <c r="AX43" s="55">
        <v>1</v>
      </c>
      <c r="AY43" s="55"/>
      <c r="AZ43" s="55"/>
      <c r="BA43" s="56"/>
      <c r="BB43" s="56"/>
      <c r="BC43" s="56"/>
      <c r="BD43" s="56"/>
      <c r="BE43" s="55"/>
      <c r="BF43" s="55">
        <v>1</v>
      </c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>
        <v>1</v>
      </c>
      <c r="BR43" s="107"/>
    </row>
    <row r="44" spans="1:70" ht="12.75" customHeight="1">
      <c r="A44" s="6">
        <v>777</v>
      </c>
      <c r="B44" s="17">
        <v>395</v>
      </c>
      <c r="C44" s="31" t="s">
        <v>69</v>
      </c>
      <c r="D44" s="31"/>
      <c r="E44" s="56">
        <v>1</v>
      </c>
      <c r="F44" s="55">
        <v>1</v>
      </c>
      <c r="G44" s="55"/>
      <c r="H44" s="56"/>
      <c r="I44" s="56"/>
      <c r="J44" s="55"/>
      <c r="K44" s="55"/>
      <c r="L44" s="55"/>
      <c r="M44" s="55"/>
      <c r="N44" s="56"/>
      <c r="O44" s="55"/>
      <c r="P44" s="55"/>
      <c r="Q44" s="56"/>
      <c r="R44" s="55">
        <v>1</v>
      </c>
      <c r="S44" s="55"/>
      <c r="T44" s="55"/>
      <c r="U44" s="55"/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>
        <v>1</v>
      </c>
      <c r="AJ44" s="56">
        <v>1</v>
      </c>
      <c r="AK44" s="56"/>
      <c r="AL44" s="56"/>
      <c r="AM44" s="55"/>
      <c r="AN44" s="55"/>
      <c r="AO44" s="55"/>
      <c r="AP44" s="55">
        <v>1</v>
      </c>
      <c r="AQ44" s="55"/>
      <c r="AR44" s="56"/>
      <c r="AS44" s="56"/>
      <c r="AT44" s="55"/>
      <c r="AU44" s="56"/>
      <c r="AV44" s="55"/>
      <c r="AW44" s="55">
        <v>1</v>
      </c>
      <c r="AX44" s="55"/>
      <c r="AY44" s="55"/>
      <c r="AZ44" s="55">
        <v>1</v>
      </c>
      <c r="BA44" s="56"/>
      <c r="BB44" s="56"/>
      <c r="BC44" s="56">
        <v>1</v>
      </c>
      <c r="BD44" s="56"/>
      <c r="BE44" s="55"/>
      <c r="BF44" s="55"/>
      <c r="BG44" s="55"/>
      <c r="BH44" s="55">
        <v>1</v>
      </c>
      <c r="BI44" s="55"/>
      <c r="BJ44" s="55"/>
      <c r="BK44" s="55"/>
      <c r="BL44" s="55"/>
      <c r="BM44" s="55"/>
      <c r="BN44" s="55"/>
      <c r="BO44" s="55"/>
      <c r="BP44" s="56"/>
      <c r="BQ44" s="56"/>
      <c r="BR44" s="107"/>
    </row>
    <row r="45" spans="1:70" ht="12.75" customHeight="1">
      <c r="A45" s="6">
        <v>891</v>
      </c>
      <c r="B45" s="17"/>
      <c r="C45" s="30" t="s">
        <v>70</v>
      </c>
      <c r="D45" s="30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07"/>
    </row>
    <row r="46" spans="1:70" ht="19.5" customHeight="1">
      <c r="A46" s="6">
        <v>1505</v>
      </c>
      <c r="B46" s="18"/>
      <c r="C46" s="30" t="s">
        <v>71</v>
      </c>
      <c r="D46" s="30"/>
      <c r="E46" s="56" t="e">
        <f>SUM(#REF!,E14,#REF!,#REF!,#REF!,E19,E25,E27,E29,#REF!,E31,E35,E37,#REF!,#REF!,#REF!,E40,E42,#REF!,#REF!,#REF!)</f>
        <v>#REF!</v>
      </c>
      <c r="F46" s="56" t="e">
        <f>SUM(#REF!,F14,#REF!,#REF!,#REF!,F19,F25,F27,F29,#REF!,F31,F35,F37,#REF!,#REF!,#REF!,F40,F42,#REF!,#REF!,#REF!)</f>
        <v>#REF!</v>
      </c>
      <c r="G46" s="56" t="e">
        <f>SUM(#REF!,G14,#REF!,#REF!,#REF!,G19,G25,G27,G29,#REF!,G31,G35,G37,#REF!,#REF!,#REF!,G40,G42,#REF!,#REF!,#REF!)</f>
        <v>#REF!</v>
      </c>
      <c r="H46" s="56" t="e">
        <f>SUM(#REF!,H14,#REF!,#REF!,#REF!,H19,H25,H27,H29,#REF!,H31,H35,H37,#REF!,#REF!,#REF!,H40,H42,#REF!,#REF!,#REF!)</f>
        <v>#REF!</v>
      </c>
      <c r="I46" s="56" t="e">
        <f>SUM(#REF!,I14,#REF!,#REF!,#REF!,I19,I25,I27,I29,#REF!,I31,I35,I37,#REF!,#REF!,#REF!,I40,I42,#REF!,#REF!,#REF!)</f>
        <v>#REF!</v>
      </c>
      <c r="J46" s="56" t="e">
        <f>SUM(#REF!,J14,#REF!,#REF!,#REF!,J19,J25,J27,J29,#REF!,J31,J35,J37,#REF!,#REF!,#REF!,J40,J42,#REF!,#REF!,#REF!)</f>
        <v>#REF!</v>
      </c>
      <c r="K46" s="56" t="e">
        <f>SUM(#REF!,K14,#REF!,#REF!,#REF!,K19,K25,K27,K29,#REF!,K31,K35,K37,#REF!,#REF!,#REF!,K40,K42,#REF!,#REF!,#REF!)</f>
        <v>#REF!</v>
      </c>
      <c r="L46" s="56" t="e">
        <f>SUM(#REF!,L14,#REF!,#REF!,#REF!,L19,L25,L27,L29,#REF!,L31,L35,L37,#REF!,#REF!,#REF!,L40,L42,#REF!,#REF!,#REF!)</f>
        <v>#REF!</v>
      </c>
      <c r="M46" s="56" t="e">
        <f>SUM(#REF!,M14,#REF!,#REF!,#REF!,M19,M25,M27,M29,#REF!,M31,M35,M37,#REF!,#REF!,#REF!,M40,M42,#REF!,#REF!,#REF!)</f>
        <v>#REF!</v>
      </c>
      <c r="N46" s="56" t="e">
        <f>SUM(#REF!,N14,#REF!,#REF!,#REF!,N19,N25,N27,N29,#REF!,N31,N35,N37,#REF!,#REF!,#REF!,N40,N42,#REF!,#REF!,#REF!)</f>
        <v>#REF!</v>
      </c>
      <c r="O46" s="56" t="e">
        <f>SUM(#REF!,O14,#REF!,#REF!,#REF!,O19,O25,O27,O29,#REF!,O31,O35,O37,#REF!,#REF!,#REF!,O40,O42,#REF!,#REF!,#REF!)</f>
        <v>#REF!</v>
      </c>
      <c r="P46" s="56" t="e">
        <f>SUM(#REF!,P14,#REF!,#REF!,#REF!,P19,P25,P27,P29,#REF!,P31,P35,P37,#REF!,#REF!,#REF!,P40,P42,#REF!,#REF!,#REF!)</f>
        <v>#REF!</v>
      </c>
      <c r="Q46" s="56" t="e">
        <f>SUM(#REF!,Q14,#REF!,#REF!,#REF!,Q19,Q25,Q27,Q29,#REF!,Q31,Q35,Q37,#REF!,#REF!,#REF!,Q40,Q42,#REF!,#REF!,#REF!)</f>
        <v>#REF!</v>
      </c>
      <c r="R46" s="56" t="e">
        <f>SUM(#REF!,R14,#REF!,#REF!,#REF!,R19,R25,R27,R29,#REF!,R31,R35,R37,#REF!,#REF!,#REF!,R40,R42,#REF!,#REF!,#REF!)</f>
        <v>#REF!</v>
      </c>
      <c r="S46" s="56" t="e">
        <f>SUM(#REF!,S14,#REF!,#REF!,#REF!,S19,S25,S27,S29,#REF!,S31,S35,S37,#REF!,#REF!,#REF!,S40,S42,#REF!,#REF!,#REF!)</f>
        <v>#REF!</v>
      </c>
      <c r="T46" s="56" t="e">
        <f>SUM(#REF!,T14,#REF!,#REF!,#REF!,T19,T25,T27,T29,#REF!,T31,T35,T37,#REF!,#REF!,#REF!,T40,T42,#REF!,#REF!,#REF!)</f>
        <v>#REF!</v>
      </c>
      <c r="U46" s="56" t="e">
        <f>SUM(#REF!,U14,#REF!,#REF!,#REF!,U19,U25,U27,U29,#REF!,U31,U35,U37,#REF!,#REF!,#REF!,U40,U42,#REF!,#REF!,#REF!)</f>
        <v>#REF!</v>
      </c>
      <c r="V46" s="56" t="e">
        <f>SUM(#REF!,V14,#REF!,#REF!,#REF!,V19,V25,V27,V29,#REF!,V31,V35,V37,#REF!,#REF!,#REF!,V40,V42,#REF!,#REF!,#REF!)</f>
        <v>#REF!</v>
      </c>
      <c r="W46" s="56" t="e">
        <f>SUM(#REF!,W14,#REF!,#REF!,#REF!,W19,W25,W27,W29,#REF!,W31,W35,W37,#REF!,#REF!,#REF!,W40,W42,#REF!,#REF!,#REF!)</f>
        <v>#REF!</v>
      </c>
      <c r="X46" s="56" t="e">
        <f>SUM(#REF!,X14,#REF!,#REF!,#REF!,X19,X25,X27,X29,#REF!,X31,X35,X37,#REF!,#REF!,#REF!,X40,X42,#REF!,#REF!,#REF!)</f>
        <v>#REF!</v>
      </c>
      <c r="Y46" s="56" t="e">
        <f>SUM(#REF!,Y14,#REF!,#REF!,#REF!,Y19,Y25,Y27,Y29,#REF!,Y31,Y35,Y37,#REF!,#REF!,#REF!,Y40,Y42,#REF!,#REF!,#REF!)</f>
        <v>#REF!</v>
      </c>
      <c r="Z46" s="56" t="e">
        <f>SUM(#REF!,Z14,#REF!,#REF!,#REF!,Z19,Z25,Z27,Z29,#REF!,Z31,Z35,Z37,#REF!,#REF!,#REF!,Z40,Z42,#REF!,#REF!,#REF!)</f>
        <v>#REF!</v>
      </c>
      <c r="AA46" s="56" t="e">
        <f>SUM(#REF!,AA14,#REF!,#REF!,#REF!,AA19,AA25,AA27,AA29,#REF!,AA31,AA35,AA37,#REF!,#REF!,#REF!,AA40,AA42,#REF!,#REF!,#REF!)</f>
        <v>#REF!</v>
      </c>
      <c r="AB46" s="56" t="e">
        <f>SUM(#REF!,AB14,#REF!,#REF!,#REF!,AB19,AB25,AB27,AB29,#REF!,AB31,AB35,AB37,#REF!,#REF!,#REF!,AB40,AB42,#REF!,#REF!,#REF!)</f>
        <v>#REF!</v>
      </c>
      <c r="AC46" s="56" t="e">
        <f>SUM(#REF!,AC14,#REF!,#REF!,#REF!,AC19,AC25,AC27,AC29,#REF!,AC31,AC35,AC37,#REF!,#REF!,#REF!,AC40,AC42,#REF!,#REF!,#REF!)</f>
        <v>#REF!</v>
      </c>
      <c r="AD46" s="56" t="e">
        <f>SUM(#REF!,AD14,#REF!,#REF!,#REF!,AD19,AD25,AD27,AD29,#REF!,AD31,AD35,AD37,#REF!,#REF!,#REF!,AD40,AD42,#REF!,#REF!,#REF!)</f>
        <v>#REF!</v>
      </c>
      <c r="AE46" s="56" t="e">
        <f>SUM(#REF!,AE14,#REF!,#REF!,#REF!,AE19,AE25,AE27,AE29,#REF!,AE31,AE35,AE37,#REF!,#REF!,#REF!,AE40,AE42,#REF!,#REF!,#REF!)</f>
        <v>#REF!</v>
      </c>
      <c r="AF46" s="56" t="e">
        <f>SUM(#REF!,AF14,#REF!,#REF!,#REF!,AF19,AF25,AF27,AF29,#REF!,AF31,AF35,AF37,#REF!,#REF!,#REF!,AF40,AF42,#REF!,#REF!,#REF!)</f>
        <v>#REF!</v>
      </c>
      <c r="AG46" s="56" t="e">
        <f>SUM(#REF!,AG14,#REF!,#REF!,#REF!,AG19,AG25,AG27,AG29,#REF!,AG31,AG35,AG37,#REF!,#REF!,#REF!,AG40,AG42,#REF!,#REF!,#REF!)</f>
        <v>#REF!</v>
      </c>
      <c r="AH46" s="56" t="e">
        <f>SUM(#REF!,AH14,#REF!,#REF!,#REF!,AH19,AH25,AH27,AH29,#REF!,AH31,AH35,AH37,#REF!,#REF!,#REF!,AH40,AH42,#REF!,#REF!,#REF!)</f>
        <v>#REF!</v>
      </c>
      <c r="AI46" s="56" t="e">
        <f>SUM(#REF!,AI14,#REF!,#REF!,#REF!,AI19,AI25,AI27,AI29,#REF!,AI31,AI35,AI37,#REF!,#REF!,#REF!,AI40,AI42,#REF!,#REF!,#REF!)</f>
        <v>#REF!</v>
      </c>
      <c r="AJ46" s="56" t="e">
        <f>SUM(#REF!,AJ14,#REF!,#REF!,#REF!,AJ19,AJ25,AJ27,AJ29,#REF!,AJ31,AJ35,AJ37,#REF!,#REF!,#REF!,AJ40,AJ42,#REF!,#REF!,#REF!)</f>
        <v>#REF!</v>
      </c>
      <c r="AK46" s="56" t="e">
        <f>SUM(#REF!,AK14,#REF!,#REF!,#REF!,AK19,AK25,AK27,AK29,#REF!,AK31,AK35,AK37,#REF!,#REF!,#REF!,AK40,AK42,#REF!,#REF!,#REF!)</f>
        <v>#REF!</v>
      </c>
      <c r="AL46" s="56" t="e">
        <f>SUM(#REF!,AL14,#REF!,#REF!,#REF!,AL19,AL25,AL27,AL29,#REF!,AL31,AL35,AL37,#REF!,#REF!,#REF!,AL40,AL42,#REF!,#REF!,#REF!)</f>
        <v>#REF!</v>
      </c>
      <c r="AM46" s="56" t="e">
        <f>SUM(#REF!,AM14,#REF!,#REF!,#REF!,AM19,AM25,AM27,AM29,#REF!,AM31,AM35,AM37,#REF!,#REF!,#REF!,AM40,AM42,#REF!,#REF!,#REF!)</f>
        <v>#REF!</v>
      </c>
      <c r="AN46" s="56" t="e">
        <f>SUM(#REF!,AN14,#REF!,#REF!,#REF!,AN19,AN25,AN27,AN29,#REF!,AN31,AN35,AN37,#REF!,#REF!,#REF!,AN40,AN42,#REF!,#REF!,#REF!)</f>
        <v>#REF!</v>
      </c>
      <c r="AO46" s="56" t="e">
        <f>SUM(#REF!,AO14,#REF!,#REF!,#REF!,AO19,AO25,AO27,AO29,#REF!,AO31,AO35,AO37,#REF!,#REF!,#REF!,AO40,AO42,#REF!,#REF!,#REF!)</f>
        <v>#REF!</v>
      </c>
      <c r="AP46" s="56" t="e">
        <f>SUM(#REF!,AP14,#REF!,#REF!,#REF!,AP19,AP25,AP27,AP29,#REF!,AP31,AP35,AP37,#REF!,#REF!,#REF!,AP40,AP42,#REF!,#REF!,#REF!)</f>
        <v>#REF!</v>
      </c>
      <c r="AQ46" s="56" t="e">
        <f>SUM(#REF!,AQ14,#REF!,#REF!,#REF!,AQ19,AQ25,AQ27,AQ29,#REF!,AQ31,AQ35,AQ37,#REF!,#REF!,#REF!,AQ40,AQ42,#REF!,#REF!,#REF!)</f>
        <v>#REF!</v>
      </c>
      <c r="AR46" s="56" t="e">
        <f>SUM(#REF!,AR14,#REF!,#REF!,#REF!,AR19,AR25,AR27,AR29,#REF!,AR31,AR35,AR37,#REF!,#REF!,#REF!,AR40,AR42,#REF!,#REF!,#REF!)</f>
        <v>#REF!</v>
      </c>
      <c r="AS46" s="56" t="e">
        <f>SUM(#REF!,AS14,#REF!,#REF!,#REF!,AS19,AS25,AS27,AS29,#REF!,AS31,AS35,AS37,#REF!,#REF!,#REF!,AS40,AS42,#REF!,#REF!,#REF!)</f>
        <v>#REF!</v>
      </c>
      <c r="AT46" s="56" t="e">
        <f>SUM(#REF!,AT14,#REF!,#REF!,#REF!,AT19,AT25,AT27,AT29,#REF!,AT31,AT35,AT37,#REF!,#REF!,#REF!,AT40,AT42,#REF!,#REF!,#REF!)</f>
        <v>#REF!</v>
      </c>
      <c r="AU46" s="56" t="e">
        <f>SUM(#REF!,AU14,#REF!,#REF!,#REF!,AU19,AU25,AU27,AU29,#REF!,AU31,AU35,AU37,#REF!,#REF!,#REF!,AU40,AU42,#REF!,#REF!,#REF!)</f>
        <v>#REF!</v>
      </c>
      <c r="AV46" s="56" t="e">
        <f>SUM(#REF!,AV14,#REF!,#REF!,#REF!,AV19,AV25,AV27,AV29,#REF!,AV31,AV35,AV37,#REF!,#REF!,#REF!,AV40,AV42,#REF!,#REF!,#REF!)</f>
        <v>#REF!</v>
      </c>
      <c r="AW46" s="56" t="e">
        <f>SUM(#REF!,AW14,#REF!,#REF!,#REF!,AW19,AW25,AW27,AW29,#REF!,AW31,AW35,AW37,#REF!,#REF!,#REF!,AW40,AW42,#REF!,#REF!,#REF!)</f>
        <v>#REF!</v>
      </c>
      <c r="AX46" s="56" t="e">
        <f>SUM(#REF!,AX14,#REF!,#REF!,#REF!,AX19,AX25,AX27,AX29,#REF!,AX31,AX35,AX37,#REF!,#REF!,#REF!,AX40,AX42,#REF!,#REF!,#REF!)</f>
        <v>#REF!</v>
      </c>
      <c r="AY46" s="56" t="e">
        <f>SUM(#REF!,AY14,#REF!,#REF!,#REF!,AY19,AY25,AY27,AY29,#REF!,AY31,AY35,AY37,#REF!,#REF!,#REF!,AY40,AY42,#REF!,#REF!,#REF!)</f>
        <v>#REF!</v>
      </c>
      <c r="AZ46" s="56" t="e">
        <f>SUM(#REF!,AZ14,#REF!,#REF!,#REF!,AZ19,AZ25,AZ27,AZ29,#REF!,AZ31,AZ35,AZ37,#REF!,#REF!,#REF!,AZ40,AZ42,#REF!,#REF!,#REF!)</f>
        <v>#REF!</v>
      </c>
      <c r="BA46" s="56" t="e">
        <f>SUM(#REF!,BA14,#REF!,#REF!,#REF!,BA19,BA25,BA27,BA29,#REF!,BA31,BA35,BA37,#REF!,#REF!,#REF!,BA40,BA42,#REF!,#REF!,#REF!)</f>
        <v>#REF!</v>
      </c>
      <c r="BB46" s="56" t="e">
        <f>SUM(#REF!,BB14,#REF!,#REF!,#REF!,BB19,BB25,BB27,BB29,#REF!,BB31,BB35,BB37,#REF!,#REF!,#REF!,BB40,BB42,#REF!,#REF!,#REF!)</f>
        <v>#REF!</v>
      </c>
      <c r="BC46" s="56" t="e">
        <f>SUM(#REF!,BC14,#REF!,#REF!,#REF!,BC19,BC25,BC27,BC29,#REF!,BC31,BC35,BC37,#REF!,#REF!,#REF!,BC40,BC42,#REF!,#REF!,#REF!)</f>
        <v>#REF!</v>
      </c>
      <c r="BD46" s="56" t="e">
        <f>SUM(#REF!,BD14,#REF!,#REF!,#REF!,BD19,BD25,BD27,BD29,#REF!,BD31,BD35,BD37,#REF!,#REF!,#REF!,BD40,BD42,#REF!,#REF!,#REF!)</f>
        <v>#REF!</v>
      </c>
      <c r="BE46" s="56" t="e">
        <f>SUM(#REF!,BE14,#REF!,#REF!,#REF!,BE19,BE25,BE27,BE29,#REF!,BE31,BE35,BE37,#REF!,#REF!,#REF!,BE40,BE42,#REF!,#REF!,#REF!)</f>
        <v>#REF!</v>
      </c>
      <c r="BF46" s="56" t="e">
        <f>SUM(#REF!,BF14,#REF!,#REF!,#REF!,BF19,BF25,BF27,BF29,#REF!,BF31,BF35,BF37,#REF!,#REF!,#REF!,BF40,BF42,#REF!,#REF!,#REF!)</f>
        <v>#REF!</v>
      </c>
      <c r="BG46" s="56" t="e">
        <f>SUM(#REF!,BG14,#REF!,#REF!,#REF!,BG19,BG25,BG27,BG29,#REF!,BG31,BG35,BG37,#REF!,#REF!,#REF!,BG40,BG42,#REF!,#REF!,#REF!)</f>
        <v>#REF!</v>
      </c>
      <c r="BH46" s="56" t="e">
        <f>SUM(#REF!,BH14,#REF!,#REF!,#REF!,BH19,BH25,BH27,BH29,#REF!,BH31,BH35,BH37,#REF!,#REF!,#REF!,BH40,BH42,#REF!,#REF!,#REF!)</f>
        <v>#REF!</v>
      </c>
      <c r="BI46" s="56" t="e">
        <f>SUM(#REF!,BI14,#REF!,#REF!,#REF!,BI19,BI25,BI27,BI29,#REF!,BI31,BI35,BI37,#REF!,#REF!,#REF!,BI40,BI42,#REF!,#REF!,#REF!)</f>
        <v>#REF!</v>
      </c>
      <c r="BJ46" s="56" t="e">
        <f>SUM(#REF!,BJ14,#REF!,#REF!,#REF!,BJ19,BJ25,BJ27,BJ29,#REF!,BJ31,BJ35,BJ37,#REF!,#REF!,#REF!,BJ40,BJ42,#REF!,#REF!,#REF!)</f>
        <v>#REF!</v>
      </c>
      <c r="BK46" s="56" t="e">
        <f>SUM(#REF!,BK14,#REF!,#REF!,#REF!,BK19,BK25,BK27,BK29,#REF!,BK31,BK35,BK37,#REF!,#REF!,#REF!,BK40,BK42,#REF!,#REF!,#REF!)</f>
        <v>#REF!</v>
      </c>
      <c r="BL46" s="56" t="e">
        <f>SUM(#REF!,BL14,#REF!,#REF!,#REF!,BL19,BL25,BL27,BL29,#REF!,BL31,BL35,BL37,#REF!,#REF!,#REF!,BL40,BL42,#REF!,#REF!,#REF!)</f>
        <v>#REF!</v>
      </c>
      <c r="BM46" s="56" t="e">
        <f>SUM(#REF!,BM14,#REF!,#REF!,#REF!,BM19,BM25,BM27,BM29,#REF!,BM31,BM35,BM37,#REF!,#REF!,#REF!,BM40,BM42,#REF!,#REF!,#REF!)</f>
        <v>#REF!</v>
      </c>
      <c r="BN46" s="56" t="e">
        <f>SUM(#REF!,BN14,#REF!,#REF!,#REF!,BN19,BN25,BN27,BN29,#REF!,BN31,BN35,BN37,#REF!,#REF!,#REF!,BN40,BN42,#REF!,#REF!,#REF!)</f>
        <v>#REF!</v>
      </c>
      <c r="BO46" s="56" t="e">
        <f>SUM(#REF!,BO14,#REF!,#REF!,#REF!,BO19,BO25,BO27,BO29,#REF!,BO31,BO35,BO37,#REF!,#REF!,#REF!,BO40,BO42,#REF!,#REF!,#REF!)</f>
        <v>#REF!</v>
      </c>
      <c r="BP46" s="56" t="e">
        <f>SUM(#REF!,BP14,#REF!,#REF!,#REF!,BP19,BP25,BP27,BP29,#REF!,BP31,BP35,BP37,#REF!,#REF!,#REF!,BP40,BP42,#REF!,#REF!,#REF!)</f>
        <v>#REF!</v>
      </c>
      <c r="BQ46" s="56" t="e">
        <f>SUM(#REF!,BQ14,#REF!,#REF!,#REF!,BQ19,BQ25,BQ27,BQ29,#REF!,BQ31,BQ35,BQ37,#REF!,#REF!,#REF!,BQ40,BQ42,#REF!,#REF!,#REF!)</f>
        <v>#REF!</v>
      </c>
      <c r="BR46" s="107"/>
    </row>
    <row r="47" spans="1:70" ht="12.75" customHeight="1">
      <c r="A47" s="6">
        <v>1506</v>
      </c>
      <c r="B47" s="19"/>
      <c r="C47" s="32" t="s">
        <v>72</v>
      </c>
      <c r="D47" s="32"/>
      <c r="E47" s="56">
        <v>14</v>
      </c>
      <c r="F47" s="55">
        <v>14</v>
      </c>
      <c r="G47" s="55"/>
      <c r="H47" s="56">
        <v>2</v>
      </c>
      <c r="I47" s="56">
        <v>1</v>
      </c>
      <c r="J47" s="55"/>
      <c r="K47" s="55"/>
      <c r="L47" s="55">
        <v>4</v>
      </c>
      <c r="M47" s="55"/>
      <c r="N47" s="56"/>
      <c r="O47" s="55"/>
      <c r="P47" s="55"/>
      <c r="Q47" s="56">
        <v>2</v>
      </c>
      <c r="R47" s="55">
        <v>8</v>
      </c>
      <c r="S47" s="55">
        <v>3</v>
      </c>
      <c r="T47" s="55">
        <v>1</v>
      </c>
      <c r="U47" s="55">
        <v>3</v>
      </c>
      <c r="V47" s="56"/>
      <c r="W47" s="55"/>
      <c r="X47" s="55"/>
      <c r="Y47" s="55"/>
      <c r="Z47" s="55"/>
      <c r="AA47" s="55"/>
      <c r="AB47" s="55">
        <v>1</v>
      </c>
      <c r="AC47" s="55">
        <v>1</v>
      </c>
      <c r="AD47" s="55"/>
      <c r="AE47" s="55"/>
      <c r="AF47" s="55"/>
      <c r="AG47" s="55">
        <v>2</v>
      </c>
      <c r="AH47" s="55"/>
      <c r="AI47" s="55">
        <v>7</v>
      </c>
      <c r="AJ47" s="56">
        <v>1</v>
      </c>
      <c r="AK47" s="56"/>
      <c r="AL47" s="56"/>
      <c r="AM47" s="55">
        <v>1</v>
      </c>
      <c r="AN47" s="55">
        <v>1</v>
      </c>
      <c r="AO47" s="55">
        <v>6</v>
      </c>
      <c r="AP47" s="55">
        <v>3</v>
      </c>
      <c r="AQ47" s="55">
        <v>3</v>
      </c>
      <c r="AR47" s="56"/>
      <c r="AS47" s="56"/>
      <c r="AT47" s="55"/>
      <c r="AU47" s="56"/>
      <c r="AV47" s="55"/>
      <c r="AW47" s="55">
        <v>3</v>
      </c>
      <c r="AX47" s="55">
        <v>2</v>
      </c>
      <c r="AY47" s="55"/>
      <c r="AZ47" s="55">
        <v>1</v>
      </c>
      <c r="BA47" s="56"/>
      <c r="BB47" s="56"/>
      <c r="BC47" s="56">
        <v>1</v>
      </c>
      <c r="BD47" s="56"/>
      <c r="BE47" s="55"/>
      <c r="BF47" s="55">
        <v>1</v>
      </c>
      <c r="BG47" s="55">
        <v>1</v>
      </c>
      <c r="BH47" s="55">
        <v>1</v>
      </c>
      <c r="BI47" s="55"/>
      <c r="BJ47" s="55"/>
      <c r="BK47" s="55"/>
      <c r="BL47" s="55"/>
      <c r="BM47" s="55">
        <v>1</v>
      </c>
      <c r="BN47" s="55"/>
      <c r="BO47" s="55"/>
      <c r="BP47" s="56"/>
      <c r="BQ47" s="56">
        <v>1</v>
      </c>
      <c r="BR47" s="107"/>
    </row>
    <row r="48" spans="1:70" ht="12.75" customHeight="1">
      <c r="A48" s="6">
        <v>1507</v>
      </c>
      <c r="B48" s="19"/>
      <c r="C48" s="33" t="s">
        <v>73</v>
      </c>
      <c r="D48" s="33"/>
      <c r="E48" s="56">
        <v>19</v>
      </c>
      <c r="F48" s="55">
        <v>19</v>
      </c>
      <c r="G48" s="55"/>
      <c r="H48" s="56">
        <v>2</v>
      </c>
      <c r="I48" s="56">
        <v>4</v>
      </c>
      <c r="J48" s="55"/>
      <c r="K48" s="55"/>
      <c r="L48" s="55">
        <v>12</v>
      </c>
      <c r="M48" s="55"/>
      <c r="N48" s="56"/>
      <c r="O48" s="55"/>
      <c r="P48" s="55">
        <v>1</v>
      </c>
      <c r="Q48" s="56">
        <v>3</v>
      </c>
      <c r="R48" s="55">
        <v>12</v>
      </c>
      <c r="S48" s="55">
        <v>3</v>
      </c>
      <c r="T48" s="55"/>
      <c r="U48" s="55">
        <v>1</v>
      </c>
      <c r="V48" s="56"/>
      <c r="W48" s="55"/>
      <c r="X48" s="55"/>
      <c r="Y48" s="55"/>
      <c r="Z48" s="55"/>
      <c r="AA48" s="55"/>
      <c r="AB48" s="55"/>
      <c r="AC48" s="55">
        <v>2</v>
      </c>
      <c r="AD48" s="55"/>
      <c r="AE48" s="55"/>
      <c r="AF48" s="55"/>
      <c r="AG48" s="55"/>
      <c r="AH48" s="55"/>
      <c r="AI48" s="55">
        <v>16</v>
      </c>
      <c r="AJ48" s="56">
        <v>4</v>
      </c>
      <c r="AK48" s="56"/>
      <c r="AL48" s="56"/>
      <c r="AM48" s="55"/>
      <c r="AN48" s="55"/>
      <c r="AO48" s="55">
        <v>5</v>
      </c>
      <c r="AP48" s="55">
        <v>12</v>
      </c>
      <c r="AQ48" s="55">
        <v>2</v>
      </c>
      <c r="AR48" s="56"/>
      <c r="AS48" s="56"/>
      <c r="AT48" s="55"/>
      <c r="AU48" s="56"/>
      <c r="AV48" s="55"/>
      <c r="AW48" s="55">
        <v>4</v>
      </c>
      <c r="AX48" s="55">
        <v>2</v>
      </c>
      <c r="AY48" s="55">
        <v>2</v>
      </c>
      <c r="AZ48" s="55"/>
      <c r="BA48" s="56"/>
      <c r="BB48" s="56"/>
      <c r="BC48" s="56">
        <v>4</v>
      </c>
      <c r="BD48" s="56"/>
      <c r="BE48" s="55"/>
      <c r="BF48" s="55"/>
      <c r="BG48" s="55"/>
      <c r="BH48" s="55">
        <v>2</v>
      </c>
      <c r="BI48" s="55"/>
      <c r="BJ48" s="55"/>
      <c r="BK48" s="55"/>
      <c r="BL48" s="55"/>
      <c r="BM48" s="55"/>
      <c r="BN48" s="55"/>
      <c r="BO48" s="55"/>
      <c r="BP48" s="56">
        <v>2</v>
      </c>
      <c r="BQ48" s="56"/>
      <c r="BR48" s="107"/>
    </row>
    <row r="49" spans="1:70" ht="12.75" customHeight="1">
      <c r="A49" s="6">
        <v>1508</v>
      </c>
      <c r="B49" s="19"/>
      <c r="C49" s="33" t="s">
        <v>74</v>
      </c>
      <c r="D49" s="33"/>
      <c r="E49" s="56">
        <v>16</v>
      </c>
      <c r="F49" s="55">
        <v>13</v>
      </c>
      <c r="G49" s="55">
        <v>3</v>
      </c>
      <c r="H49" s="56"/>
      <c r="I49" s="56">
        <v>2</v>
      </c>
      <c r="J49" s="55"/>
      <c r="K49" s="55"/>
      <c r="L49" s="55">
        <v>6</v>
      </c>
      <c r="M49" s="55"/>
      <c r="N49" s="56"/>
      <c r="O49" s="55">
        <v>1</v>
      </c>
      <c r="P49" s="55">
        <v>2</v>
      </c>
      <c r="Q49" s="56">
        <v>2</v>
      </c>
      <c r="R49" s="55">
        <v>9</v>
      </c>
      <c r="S49" s="55">
        <v>2</v>
      </c>
      <c r="T49" s="55"/>
      <c r="U49" s="55">
        <v>1</v>
      </c>
      <c r="V49" s="56"/>
      <c r="W49" s="55">
        <v>1</v>
      </c>
      <c r="X49" s="55"/>
      <c r="Y49" s="55"/>
      <c r="Z49" s="55"/>
      <c r="AA49" s="55"/>
      <c r="AB49" s="55">
        <v>2</v>
      </c>
      <c r="AC49" s="55"/>
      <c r="AD49" s="55"/>
      <c r="AE49" s="55">
        <v>1</v>
      </c>
      <c r="AF49" s="55"/>
      <c r="AG49" s="55"/>
      <c r="AH49" s="55"/>
      <c r="AI49" s="55">
        <v>11</v>
      </c>
      <c r="AJ49" s="56">
        <v>7</v>
      </c>
      <c r="AK49" s="56"/>
      <c r="AL49" s="56"/>
      <c r="AM49" s="55">
        <v>3</v>
      </c>
      <c r="AN49" s="55"/>
      <c r="AO49" s="55">
        <v>3</v>
      </c>
      <c r="AP49" s="55">
        <v>6</v>
      </c>
      <c r="AQ49" s="55">
        <v>4</v>
      </c>
      <c r="AR49" s="56"/>
      <c r="AS49" s="56"/>
      <c r="AT49" s="55"/>
      <c r="AU49" s="56">
        <v>1</v>
      </c>
      <c r="AV49" s="55"/>
      <c r="AW49" s="55">
        <v>7</v>
      </c>
      <c r="AX49" s="55">
        <v>3</v>
      </c>
      <c r="AY49" s="55"/>
      <c r="AZ49" s="55">
        <v>4</v>
      </c>
      <c r="BA49" s="56"/>
      <c r="BB49" s="56"/>
      <c r="BC49" s="56">
        <v>6</v>
      </c>
      <c r="BD49" s="56">
        <v>1</v>
      </c>
      <c r="BE49" s="55"/>
      <c r="BF49" s="55"/>
      <c r="BG49" s="55"/>
      <c r="BH49" s="55">
        <v>4</v>
      </c>
      <c r="BI49" s="55">
        <v>2</v>
      </c>
      <c r="BJ49" s="55">
        <v>2</v>
      </c>
      <c r="BK49" s="55"/>
      <c r="BL49" s="55"/>
      <c r="BM49" s="55"/>
      <c r="BN49" s="55"/>
      <c r="BO49" s="55"/>
      <c r="BP49" s="56">
        <v>1</v>
      </c>
      <c r="BQ49" s="56"/>
      <c r="BR49" s="107"/>
    </row>
    <row r="50" spans="1:70" ht="12.75" customHeight="1">
      <c r="A50" s="6">
        <v>1509</v>
      </c>
      <c r="B50" s="19"/>
      <c r="C50" s="33" t="s">
        <v>75</v>
      </c>
      <c r="D50" s="33"/>
      <c r="E50" s="56">
        <v>2</v>
      </c>
      <c r="F50" s="55">
        <v>2</v>
      </c>
      <c r="G50" s="55"/>
      <c r="H50" s="56"/>
      <c r="I50" s="56">
        <v>2</v>
      </c>
      <c r="J50" s="55"/>
      <c r="K50" s="55"/>
      <c r="L50" s="55">
        <v>2</v>
      </c>
      <c r="M50" s="55"/>
      <c r="N50" s="56"/>
      <c r="O50" s="55"/>
      <c r="P50" s="55"/>
      <c r="Q50" s="56">
        <v>1</v>
      </c>
      <c r="R50" s="55">
        <v>1</v>
      </c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>
        <v>2</v>
      </c>
      <c r="AJ50" s="56">
        <v>2</v>
      </c>
      <c r="AK50" s="56"/>
      <c r="AL50" s="56"/>
      <c r="AM50" s="55"/>
      <c r="AN50" s="55"/>
      <c r="AO50" s="55">
        <v>1</v>
      </c>
      <c r="AP50" s="55"/>
      <c r="AQ50" s="55">
        <v>1</v>
      </c>
      <c r="AR50" s="56"/>
      <c r="AS50" s="56"/>
      <c r="AT50" s="55"/>
      <c r="AU50" s="56"/>
      <c r="AV50" s="55"/>
      <c r="AW50" s="55">
        <v>2</v>
      </c>
      <c r="AX50" s="55"/>
      <c r="AY50" s="55">
        <v>1</v>
      </c>
      <c r="AZ50" s="55">
        <v>1</v>
      </c>
      <c r="BA50" s="56">
        <v>2</v>
      </c>
      <c r="BB50" s="56"/>
      <c r="BC50" s="56"/>
      <c r="BD50" s="56"/>
      <c r="BE50" s="55"/>
      <c r="BF50" s="55"/>
      <c r="BG50" s="55"/>
      <c r="BH50" s="55">
        <v>2</v>
      </c>
      <c r="BI50" s="55"/>
      <c r="BJ50" s="55"/>
      <c r="BK50" s="55"/>
      <c r="BL50" s="55"/>
      <c r="BM50" s="55"/>
      <c r="BN50" s="55"/>
      <c r="BO50" s="55"/>
      <c r="BP50" s="56"/>
      <c r="BQ50" s="56"/>
      <c r="BR50" s="107"/>
    </row>
    <row r="51" spans="1:70" ht="14.25" customHeight="1">
      <c r="A51" s="6">
        <v>1510</v>
      </c>
      <c r="B51" s="19"/>
      <c r="C51" s="33" t="s">
        <v>76</v>
      </c>
      <c r="D51" s="33"/>
      <c r="E51" s="56">
        <v>10</v>
      </c>
      <c r="F51" s="55">
        <v>10</v>
      </c>
      <c r="G51" s="55"/>
      <c r="H51" s="56">
        <v>2</v>
      </c>
      <c r="I51" s="56"/>
      <c r="J51" s="55"/>
      <c r="K51" s="55"/>
      <c r="L51" s="55">
        <v>3</v>
      </c>
      <c r="M51" s="55"/>
      <c r="N51" s="56"/>
      <c r="O51" s="55">
        <v>1</v>
      </c>
      <c r="P51" s="55"/>
      <c r="Q51" s="56">
        <v>1</v>
      </c>
      <c r="R51" s="55">
        <v>7</v>
      </c>
      <c r="S51" s="55">
        <v>1</v>
      </c>
      <c r="T51" s="55"/>
      <c r="U51" s="55">
        <v>2</v>
      </c>
      <c r="V51" s="56"/>
      <c r="W51" s="55"/>
      <c r="X51" s="55"/>
      <c r="Y51" s="55"/>
      <c r="Z51" s="55"/>
      <c r="AA51" s="55"/>
      <c r="AB51" s="55">
        <v>1</v>
      </c>
      <c r="AC51" s="55"/>
      <c r="AD51" s="55"/>
      <c r="AE51" s="55"/>
      <c r="AF51" s="55"/>
      <c r="AG51" s="55"/>
      <c r="AH51" s="55"/>
      <c r="AI51" s="55">
        <v>7</v>
      </c>
      <c r="AJ51" s="56"/>
      <c r="AK51" s="56"/>
      <c r="AL51" s="56"/>
      <c r="AM51" s="55">
        <v>1</v>
      </c>
      <c r="AN51" s="55"/>
      <c r="AO51" s="55">
        <v>4</v>
      </c>
      <c r="AP51" s="55">
        <v>1</v>
      </c>
      <c r="AQ51" s="55">
        <v>4</v>
      </c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07"/>
    </row>
    <row r="52" spans="1:70" ht="12.75" customHeight="1">
      <c r="A52" s="6">
        <v>1511</v>
      </c>
      <c r="B52" s="19"/>
      <c r="C52" s="33" t="s">
        <v>77</v>
      </c>
      <c r="D52" s="33"/>
      <c r="E52" s="56">
        <v>1</v>
      </c>
      <c r="F52" s="55">
        <v>1</v>
      </c>
      <c r="G52" s="55"/>
      <c r="H52" s="56"/>
      <c r="I52" s="56"/>
      <c r="J52" s="56"/>
      <c r="K52" s="56"/>
      <c r="L52" s="55"/>
      <c r="M52" s="55"/>
      <c r="N52" s="56"/>
      <c r="O52" s="55">
        <v>1</v>
      </c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>
        <v>1</v>
      </c>
      <c r="AJ52" s="56"/>
      <c r="AK52" s="56"/>
      <c r="AL52" s="56"/>
      <c r="AM52" s="55"/>
      <c r="AN52" s="55"/>
      <c r="AO52" s="55"/>
      <c r="AP52" s="55"/>
      <c r="AQ52" s="55">
        <v>1</v>
      </c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07"/>
    </row>
    <row r="53" spans="1:70" ht="12.75" customHeight="1">
      <c r="A53" s="6">
        <v>1512</v>
      </c>
      <c r="B53" s="19"/>
      <c r="C53" s="33" t="s">
        <v>78</v>
      </c>
      <c r="D53" s="33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07"/>
    </row>
    <row r="54" spans="1:70" ht="12.75" customHeight="1">
      <c r="A54" s="6">
        <v>1513</v>
      </c>
      <c r="B54" s="19"/>
      <c r="C54" s="33" t="s">
        <v>79</v>
      </c>
      <c r="D54" s="33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07"/>
    </row>
    <row r="55" spans="1:69" ht="12.75" customHeight="1">
      <c r="A55" s="7"/>
      <c r="B55" s="69"/>
      <c r="C55" s="40"/>
      <c r="D55" s="40"/>
      <c r="E55" s="69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</row>
    <row r="56" spans="1:69" ht="12.75" customHeight="1">
      <c r="A56" s="10"/>
      <c r="B56" s="94"/>
      <c r="C56" s="124"/>
      <c r="D56" s="124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98"/>
      <c r="S56" s="98"/>
      <c r="T56" s="98"/>
      <c r="U56" s="98"/>
      <c r="V56" s="98"/>
      <c r="W56" s="98"/>
      <c r="X56" s="98"/>
      <c r="Y56" s="98"/>
      <c r="Z56" s="9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131" t="s">
        <v>218</v>
      </c>
      <c r="BA56" s="131"/>
      <c r="BB56" s="131"/>
      <c r="BC56" s="141" t="s">
        <v>87</v>
      </c>
      <c r="BD56" s="141"/>
      <c r="BE56" s="141"/>
      <c r="BF56" s="141"/>
      <c r="BG56" s="141"/>
      <c r="BM56" s="78"/>
      <c r="BN56" s="88"/>
      <c r="BO56" s="88"/>
      <c r="BP56" s="88"/>
      <c r="BQ56" s="88"/>
    </row>
    <row r="57" spans="1:69" ht="5.25" customHeight="1">
      <c r="A57" s="10"/>
      <c r="B57" s="94"/>
      <c r="C57" s="124"/>
      <c r="D57" s="124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98"/>
      <c r="S57" s="98"/>
      <c r="T57" s="98"/>
      <c r="U57" s="98"/>
      <c r="V57" s="98"/>
      <c r="W57" s="98"/>
      <c r="X57" s="98"/>
      <c r="Y57" s="98"/>
      <c r="Z57" s="9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96"/>
      <c r="BA57" s="96"/>
      <c r="BB57" s="96"/>
      <c r="BC57" s="95"/>
      <c r="BD57" s="95"/>
      <c r="BE57" s="95"/>
      <c r="BF57" s="95"/>
      <c r="BG57" s="144"/>
      <c r="BH57" s="145"/>
      <c r="BI57" s="145"/>
      <c r="BJ57" s="145"/>
      <c r="BK57" s="80"/>
      <c r="BL57" s="80"/>
      <c r="BM57" s="78"/>
      <c r="BN57" s="88"/>
      <c r="BO57" s="88"/>
      <c r="BP57" s="88"/>
      <c r="BQ57" s="88"/>
    </row>
    <row r="58" spans="1:69" ht="5.25" customHeight="1">
      <c r="A58" s="10"/>
      <c r="B58" s="94"/>
      <c r="C58" s="124"/>
      <c r="D58" s="124"/>
      <c r="E58" s="127"/>
      <c r="F58" s="127"/>
      <c r="G58" s="127"/>
      <c r="H58" s="127"/>
      <c r="I58" s="127"/>
      <c r="J58" s="127"/>
      <c r="K58" s="127"/>
      <c r="L58" s="128"/>
      <c r="M58" s="127"/>
      <c r="N58" s="127"/>
      <c r="O58" s="88"/>
      <c r="P58" s="88"/>
      <c r="Q58" s="88"/>
      <c r="R58" s="98"/>
      <c r="S58" s="98"/>
      <c r="T58" s="98"/>
      <c r="U58" s="98"/>
      <c r="V58" s="98"/>
      <c r="W58" s="98"/>
      <c r="X58" s="98"/>
      <c r="Y58" s="98"/>
      <c r="Z58" s="9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78"/>
      <c r="BA58" s="80"/>
      <c r="BB58" s="80"/>
      <c r="BC58" s="80"/>
      <c r="BD58" s="80"/>
      <c r="BE58" s="78"/>
      <c r="BF58" s="78"/>
      <c r="BG58" s="78"/>
      <c r="BH58" s="146"/>
      <c r="BI58" s="147"/>
      <c r="BJ58" s="134"/>
      <c r="BK58" s="134"/>
      <c r="BL58" s="134"/>
      <c r="BM58" s="80"/>
      <c r="BN58" s="88"/>
      <c r="BO58" s="88"/>
      <c r="BP58" s="88"/>
      <c r="BQ58" s="88"/>
    </row>
    <row r="59" spans="1:69" ht="14.25" customHeight="1">
      <c r="A59" s="10"/>
      <c r="B59" s="94"/>
      <c r="C59" s="124"/>
      <c r="D59" s="124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88"/>
      <c r="P59" s="88"/>
      <c r="Q59" s="88"/>
      <c r="R59" s="98"/>
      <c r="S59" s="98"/>
      <c r="T59" s="98"/>
      <c r="U59" s="98"/>
      <c r="V59" s="98"/>
      <c r="W59" s="98"/>
      <c r="X59" s="98"/>
      <c r="Y59" s="98"/>
      <c r="Z59" s="9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132" t="s">
        <v>219</v>
      </c>
      <c r="BA59" s="132"/>
      <c r="BB59" s="136" t="s">
        <v>88</v>
      </c>
      <c r="BC59" s="136"/>
      <c r="BD59" s="136"/>
      <c r="BE59" s="136"/>
      <c r="BF59" s="136"/>
      <c r="BG59" s="136"/>
      <c r="BH59" s="146"/>
      <c r="BI59" s="147"/>
      <c r="BJ59" s="41"/>
      <c r="BK59" s="150"/>
      <c r="BL59" s="150"/>
      <c r="BM59" s="80"/>
      <c r="BN59" s="88"/>
      <c r="BO59" s="88"/>
      <c r="BP59" s="88"/>
      <c r="BQ59" s="88"/>
    </row>
    <row r="60" spans="1:69" ht="12.75" customHeight="1">
      <c r="A60" s="10"/>
      <c r="B60" s="94"/>
      <c r="C60" s="124"/>
      <c r="D60" s="124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88"/>
      <c r="P60" s="88"/>
      <c r="Q60" s="88"/>
      <c r="R60" s="98"/>
      <c r="S60" s="98"/>
      <c r="T60" s="98"/>
      <c r="U60" s="98"/>
      <c r="V60" s="98"/>
      <c r="W60" s="98"/>
      <c r="X60" s="98"/>
      <c r="Y60" s="98"/>
      <c r="Z60" s="9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133" t="s">
        <v>220</v>
      </c>
      <c r="BA60" s="133"/>
      <c r="BB60" s="137"/>
      <c r="BC60" s="137"/>
      <c r="BD60" s="137"/>
      <c r="BE60" s="142"/>
      <c r="BF60" s="142"/>
      <c r="BG60" s="142"/>
      <c r="BH60" s="146"/>
      <c r="BI60" s="148"/>
      <c r="BJ60" s="78"/>
      <c r="BK60" s="78"/>
      <c r="BL60" s="78"/>
      <c r="BM60" s="85"/>
      <c r="BN60" s="88"/>
      <c r="BO60" s="88"/>
      <c r="BP60" s="88"/>
      <c r="BQ60" s="88"/>
    </row>
    <row r="61" spans="52:64" ht="3.75" customHeight="1">
      <c r="AZ61" s="134"/>
      <c r="BA61" s="134"/>
      <c r="BB61" s="134"/>
      <c r="BC61" s="134"/>
      <c r="BD61" s="80"/>
      <c r="BE61" s="78"/>
      <c r="BF61" s="78"/>
      <c r="BG61" s="78"/>
      <c r="BH61" s="146"/>
      <c r="BI61" s="147"/>
      <c r="BJ61" s="78"/>
      <c r="BK61" s="78"/>
      <c r="BL61" s="151"/>
    </row>
    <row r="62" spans="52:69" ht="12.75" customHeight="1">
      <c r="AZ62" s="135" t="s">
        <v>221</v>
      </c>
      <c r="BA62" s="135"/>
      <c r="BB62" s="138"/>
      <c r="BC62" s="138"/>
      <c r="BD62" s="80" t="s">
        <v>228</v>
      </c>
      <c r="BE62" s="59"/>
      <c r="BF62" s="59"/>
      <c r="BG62" s="59"/>
      <c r="BH62" s="146"/>
      <c r="BI62" s="149" t="s">
        <v>235</v>
      </c>
      <c r="BJ62" s="149"/>
      <c r="BK62" s="149"/>
      <c r="BL62" s="149"/>
      <c r="BM62" s="152"/>
      <c r="BN62" s="152"/>
      <c r="BO62" s="152"/>
      <c r="BP62" s="152"/>
      <c r="BQ62" s="152"/>
    </row>
    <row r="63" spans="52:69" ht="12.75" customHeight="1">
      <c r="AZ63" s="78"/>
      <c r="BA63" s="78"/>
      <c r="BB63" s="139"/>
      <c r="BC63" s="139"/>
      <c r="BD63" s="78"/>
      <c r="BE63" s="143"/>
      <c r="BF63" s="143"/>
      <c r="BG63" s="139"/>
      <c r="BH63" s="146"/>
      <c r="BI63" s="147"/>
      <c r="BJ63" s="147"/>
      <c r="BK63" s="148"/>
      <c r="BL63" s="147"/>
      <c r="BM63" s="103"/>
      <c r="BN63" s="103"/>
      <c r="BO63" s="103"/>
      <c r="BP63" s="103"/>
      <c r="BQ63" s="103"/>
    </row>
    <row r="64" spans="52:64" ht="12.75" customHeight="1">
      <c r="AZ64" s="78"/>
      <c r="BA64" s="78"/>
      <c r="BB64" s="140" t="s">
        <v>225</v>
      </c>
      <c r="BC64" s="140"/>
      <c r="BD64" s="140"/>
      <c r="BE64" s="140"/>
      <c r="BF64" s="78"/>
      <c r="BG64" s="78"/>
      <c r="BH64" s="146"/>
      <c r="BI64" s="147"/>
      <c r="BJ64" s="147"/>
      <c r="BK64" s="147"/>
      <c r="BL64" s="147"/>
    </row>
  </sheetData>
  <sheetProtection/>
  <mergeCells count="100">
    <mergeCell ref="BB64:BE64"/>
    <mergeCell ref="BB62:BC62"/>
    <mergeCell ref="BE62:BG62"/>
    <mergeCell ref="BI62:BL62"/>
    <mergeCell ref="BM62:BQ62"/>
    <mergeCell ref="T7:T10"/>
    <mergeCell ref="AE7:AE10"/>
    <mergeCell ref="Y7:Y10"/>
    <mergeCell ref="X7:X10"/>
    <mergeCell ref="AD7:AD10"/>
    <mergeCell ref="AZ62:BA62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56:BG56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60:BG60"/>
    <mergeCell ref="BG57:BJ57"/>
    <mergeCell ref="AZ59:BA59"/>
    <mergeCell ref="BB59:BG59"/>
    <mergeCell ref="BJ9:BJ10"/>
    <mergeCell ref="BK9:BK10"/>
    <mergeCell ref="BG7:BG10"/>
    <mergeCell ref="BH7:BH10"/>
    <mergeCell ref="BI7:BL7"/>
    <mergeCell ref="AZ56:BB5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&amp;L8242019F&amp;CФорма № 6-8 за 1 півріччя 2014 року, Підрозділ: Ріпкинський районний суд Чернігівської області, Початок періоду: 41640, Кінець періоду: 41820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41">
      <selection activeCell="F64" sqref="F6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4"/>
      <c r="B1" s="164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</row>
    <row r="2" spans="1:54" ht="12.75" customHeight="1">
      <c r="A2" s="155" t="s">
        <v>243</v>
      </c>
      <c r="B2" s="155" t="s">
        <v>244</v>
      </c>
      <c r="C2" s="168" t="s">
        <v>36</v>
      </c>
      <c r="D2" s="180"/>
      <c r="E2" s="188" t="s">
        <v>271</v>
      </c>
      <c r="F2" s="196"/>
      <c r="G2" s="199"/>
      <c r="H2" s="201" t="s">
        <v>274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12"/>
      <c r="AC2" s="216" t="s">
        <v>127</v>
      </c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32"/>
      <c r="AT2" s="201" t="s">
        <v>319</v>
      </c>
      <c r="AU2" s="203"/>
      <c r="AV2" s="203"/>
      <c r="AW2" s="203"/>
      <c r="AX2" s="203"/>
      <c r="AY2" s="203"/>
      <c r="AZ2" s="203"/>
      <c r="BA2" s="212"/>
      <c r="BB2" s="107"/>
    </row>
    <row r="3" spans="1:54" ht="12.75" customHeight="1">
      <c r="A3" s="156"/>
      <c r="B3" s="156"/>
      <c r="C3" s="169"/>
      <c r="D3" s="181"/>
      <c r="E3" s="189"/>
      <c r="F3" s="197"/>
      <c r="G3" s="200"/>
      <c r="H3" s="202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13"/>
      <c r="AC3" s="208" t="s">
        <v>298</v>
      </c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10"/>
      <c r="AO3" s="190" t="s">
        <v>313</v>
      </c>
      <c r="AP3" s="190"/>
      <c r="AQ3" s="190"/>
      <c r="AR3" s="188" t="s">
        <v>316</v>
      </c>
      <c r="AS3" s="199"/>
      <c r="AT3" s="202"/>
      <c r="AU3" s="204"/>
      <c r="AV3" s="204"/>
      <c r="AW3" s="204"/>
      <c r="AX3" s="204"/>
      <c r="AY3" s="204"/>
      <c r="AZ3" s="204"/>
      <c r="BA3" s="213"/>
      <c r="BB3" s="107"/>
    </row>
    <row r="4" spans="1:54" ht="12.75" customHeight="1">
      <c r="A4" s="156"/>
      <c r="B4" s="156"/>
      <c r="C4" s="169"/>
      <c r="D4" s="181"/>
      <c r="E4" s="190" t="s">
        <v>272</v>
      </c>
      <c r="F4" s="190" t="s">
        <v>273</v>
      </c>
      <c r="G4" s="190" t="s">
        <v>130</v>
      </c>
      <c r="H4" s="190" t="s">
        <v>275</v>
      </c>
      <c r="I4" s="190" t="s">
        <v>276</v>
      </c>
      <c r="J4" s="190"/>
      <c r="K4" s="190"/>
      <c r="L4" s="205" t="s">
        <v>280</v>
      </c>
      <c r="M4" s="205" t="s">
        <v>281</v>
      </c>
      <c r="N4" s="205" t="s">
        <v>282</v>
      </c>
      <c r="O4" s="205" t="s">
        <v>283</v>
      </c>
      <c r="P4" s="190" t="s">
        <v>284</v>
      </c>
      <c r="Q4" s="208" t="s">
        <v>285</v>
      </c>
      <c r="R4" s="209"/>
      <c r="S4" s="209"/>
      <c r="T4" s="209"/>
      <c r="U4" s="210"/>
      <c r="V4" s="208" t="s">
        <v>290</v>
      </c>
      <c r="W4" s="209"/>
      <c r="X4" s="209"/>
      <c r="Y4" s="209"/>
      <c r="Z4" s="209"/>
      <c r="AA4" s="209"/>
      <c r="AB4" s="210"/>
      <c r="AC4" s="190" t="s">
        <v>129</v>
      </c>
      <c r="AD4" s="190"/>
      <c r="AE4" s="190"/>
      <c r="AF4" s="190"/>
      <c r="AG4" s="190"/>
      <c r="AH4" s="190"/>
      <c r="AI4" s="190"/>
      <c r="AJ4" s="205" t="s">
        <v>141</v>
      </c>
      <c r="AK4" s="205" t="s">
        <v>307</v>
      </c>
      <c r="AL4" s="205" t="s">
        <v>308</v>
      </c>
      <c r="AM4" s="205" t="s">
        <v>145</v>
      </c>
      <c r="AN4" s="205" t="s">
        <v>310</v>
      </c>
      <c r="AO4" s="205" t="s">
        <v>130</v>
      </c>
      <c r="AP4" s="228" t="s">
        <v>131</v>
      </c>
      <c r="AQ4" s="229"/>
      <c r="AR4" s="189"/>
      <c r="AS4" s="200"/>
      <c r="AT4" s="190" t="s">
        <v>320</v>
      </c>
      <c r="AU4" s="205" t="s">
        <v>321</v>
      </c>
      <c r="AV4" s="190" t="s">
        <v>322</v>
      </c>
      <c r="AW4" s="190"/>
      <c r="AX4" s="190"/>
      <c r="AY4" s="190"/>
      <c r="AZ4" s="190"/>
      <c r="BA4" s="190"/>
      <c r="BB4" s="107"/>
    </row>
    <row r="5" spans="1:54" ht="36.75" customHeight="1">
      <c r="A5" s="156"/>
      <c r="B5" s="156"/>
      <c r="C5" s="169"/>
      <c r="D5" s="181"/>
      <c r="E5" s="190"/>
      <c r="F5" s="190"/>
      <c r="G5" s="190"/>
      <c r="H5" s="190"/>
      <c r="I5" s="190" t="s">
        <v>277</v>
      </c>
      <c r="J5" s="205" t="s">
        <v>278</v>
      </c>
      <c r="K5" s="190" t="s">
        <v>279</v>
      </c>
      <c r="L5" s="206"/>
      <c r="M5" s="206"/>
      <c r="N5" s="206"/>
      <c r="O5" s="206"/>
      <c r="P5" s="190"/>
      <c r="Q5" s="205" t="s">
        <v>286</v>
      </c>
      <c r="R5" s="205" t="s">
        <v>287</v>
      </c>
      <c r="S5" s="205" t="s">
        <v>288</v>
      </c>
      <c r="T5" s="205" t="s">
        <v>289</v>
      </c>
      <c r="U5" s="205" t="s">
        <v>210</v>
      </c>
      <c r="V5" s="190" t="s">
        <v>291</v>
      </c>
      <c r="W5" s="190" t="s">
        <v>292</v>
      </c>
      <c r="X5" s="208" t="s">
        <v>293</v>
      </c>
      <c r="Y5" s="211"/>
      <c r="Z5" s="211"/>
      <c r="AA5" s="211"/>
      <c r="AB5" s="214"/>
      <c r="AC5" s="190" t="s">
        <v>299</v>
      </c>
      <c r="AD5" s="190" t="s">
        <v>300</v>
      </c>
      <c r="AE5" s="190" t="s">
        <v>302</v>
      </c>
      <c r="AF5" s="190" t="s">
        <v>303</v>
      </c>
      <c r="AG5" s="190" t="s">
        <v>304</v>
      </c>
      <c r="AH5" s="190" t="s">
        <v>305</v>
      </c>
      <c r="AI5" s="190" t="s">
        <v>130</v>
      </c>
      <c r="AJ5" s="206"/>
      <c r="AK5" s="206"/>
      <c r="AL5" s="206"/>
      <c r="AM5" s="206"/>
      <c r="AN5" s="206"/>
      <c r="AO5" s="206"/>
      <c r="AP5" s="205" t="s">
        <v>314</v>
      </c>
      <c r="AQ5" s="205" t="s">
        <v>315</v>
      </c>
      <c r="AR5" s="190" t="s">
        <v>145</v>
      </c>
      <c r="AS5" s="233" t="s">
        <v>317</v>
      </c>
      <c r="AT5" s="190"/>
      <c r="AU5" s="206"/>
      <c r="AV5" s="190" t="s">
        <v>323</v>
      </c>
      <c r="AW5" s="237" t="s">
        <v>324</v>
      </c>
      <c r="AX5" s="190" t="s">
        <v>325</v>
      </c>
      <c r="AY5" s="190" t="s">
        <v>326</v>
      </c>
      <c r="AZ5" s="190"/>
      <c r="BA5" s="190"/>
      <c r="BB5" s="107"/>
    </row>
    <row r="6" spans="1:54" ht="12.75" customHeight="1">
      <c r="A6" s="156"/>
      <c r="B6" s="156"/>
      <c r="C6" s="170"/>
      <c r="D6" s="182"/>
      <c r="E6" s="190"/>
      <c r="F6" s="190"/>
      <c r="G6" s="190"/>
      <c r="H6" s="190"/>
      <c r="I6" s="190"/>
      <c r="J6" s="206"/>
      <c r="K6" s="190"/>
      <c r="L6" s="206"/>
      <c r="M6" s="206"/>
      <c r="N6" s="206"/>
      <c r="O6" s="206"/>
      <c r="P6" s="190"/>
      <c r="Q6" s="206"/>
      <c r="R6" s="206"/>
      <c r="S6" s="206"/>
      <c r="T6" s="206"/>
      <c r="U6" s="206"/>
      <c r="V6" s="190"/>
      <c r="W6" s="190"/>
      <c r="X6" s="205" t="s">
        <v>130</v>
      </c>
      <c r="Y6" s="208" t="s">
        <v>131</v>
      </c>
      <c r="Z6" s="209"/>
      <c r="AA6" s="209"/>
      <c r="AB6" s="210"/>
      <c r="AC6" s="190"/>
      <c r="AD6" s="190"/>
      <c r="AE6" s="190"/>
      <c r="AF6" s="190"/>
      <c r="AG6" s="190"/>
      <c r="AH6" s="190"/>
      <c r="AI6" s="190"/>
      <c r="AJ6" s="206"/>
      <c r="AK6" s="206"/>
      <c r="AL6" s="206"/>
      <c r="AM6" s="206"/>
      <c r="AN6" s="206"/>
      <c r="AO6" s="206"/>
      <c r="AP6" s="206"/>
      <c r="AQ6" s="206"/>
      <c r="AR6" s="190"/>
      <c r="AS6" s="234"/>
      <c r="AT6" s="190"/>
      <c r="AU6" s="206"/>
      <c r="AV6" s="190"/>
      <c r="AW6" s="237"/>
      <c r="AX6" s="190"/>
      <c r="AY6" s="190" t="s">
        <v>327</v>
      </c>
      <c r="AZ6" s="190" t="s">
        <v>328</v>
      </c>
      <c r="BA6" s="190" t="s">
        <v>315</v>
      </c>
      <c r="BB6" s="107"/>
    </row>
    <row r="7" spans="1:54" ht="71.25" customHeight="1">
      <c r="A7" s="157"/>
      <c r="B7" s="157"/>
      <c r="C7" s="171"/>
      <c r="D7" s="183"/>
      <c r="E7" s="190"/>
      <c r="F7" s="190"/>
      <c r="G7" s="190"/>
      <c r="H7" s="190"/>
      <c r="I7" s="190"/>
      <c r="J7" s="207"/>
      <c r="K7" s="190"/>
      <c r="L7" s="207"/>
      <c r="M7" s="207"/>
      <c r="N7" s="207"/>
      <c r="O7" s="207"/>
      <c r="P7" s="190"/>
      <c r="Q7" s="207"/>
      <c r="R7" s="207"/>
      <c r="S7" s="207"/>
      <c r="T7" s="207"/>
      <c r="U7" s="207"/>
      <c r="V7" s="190"/>
      <c r="W7" s="190"/>
      <c r="X7" s="207"/>
      <c r="Y7" s="191" t="s">
        <v>294</v>
      </c>
      <c r="Z7" s="191" t="s">
        <v>295</v>
      </c>
      <c r="AA7" s="191" t="s">
        <v>296</v>
      </c>
      <c r="AB7" s="191" t="s">
        <v>297</v>
      </c>
      <c r="AC7" s="190"/>
      <c r="AD7" s="190"/>
      <c r="AE7" s="190"/>
      <c r="AF7" s="190"/>
      <c r="AG7" s="190"/>
      <c r="AH7" s="190"/>
      <c r="AI7" s="190"/>
      <c r="AJ7" s="207"/>
      <c r="AK7" s="207"/>
      <c r="AL7" s="207"/>
      <c r="AM7" s="207"/>
      <c r="AN7" s="207"/>
      <c r="AO7" s="207"/>
      <c r="AP7" s="207"/>
      <c r="AQ7" s="207"/>
      <c r="AR7" s="190"/>
      <c r="AS7" s="235"/>
      <c r="AT7" s="190"/>
      <c r="AU7" s="207"/>
      <c r="AV7" s="190"/>
      <c r="AW7" s="237"/>
      <c r="AX7" s="190"/>
      <c r="AY7" s="190"/>
      <c r="AZ7" s="190"/>
      <c r="BA7" s="190"/>
      <c r="BB7" s="107"/>
    </row>
    <row r="8" spans="1:59" ht="10.5" customHeight="1">
      <c r="A8" s="158" t="s">
        <v>1</v>
      </c>
      <c r="B8" s="158" t="s">
        <v>3</v>
      </c>
      <c r="C8" s="158" t="s">
        <v>37</v>
      </c>
      <c r="D8" s="158"/>
      <c r="E8" s="191">
        <v>1</v>
      </c>
      <c r="F8" s="191">
        <v>2</v>
      </c>
      <c r="G8" s="191">
        <v>3</v>
      </c>
      <c r="H8" s="191">
        <v>4</v>
      </c>
      <c r="I8" s="191">
        <v>5</v>
      </c>
      <c r="J8" s="191">
        <v>6</v>
      </c>
      <c r="K8" s="191">
        <v>7</v>
      </c>
      <c r="L8" s="191">
        <v>8</v>
      </c>
      <c r="M8" s="191">
        <v>9</v>
      </c>
      <c r="N8" s="191">
        <v>10</v>
      </c>
      <c r="O8" s="191">
        <v>11</v>
      </c>
      <c r="P8" s="191">
        <v>12</v>
      </c>
      <c r="Q8" s="191">
        <v>13</v>
      </c>
      <c r="R8" s="191">
        <v>14</v>
      </c>
      <c r="S8" s="191">
        <v>15</v>
      </c>
      <c r="T8" s="191">
        <v>16</v>
      </c>
      <c r="U8" s="191">
        <v>17</v>
      </c>
      <c r="V8" s="191">
        <v>18</v>
      </c>
      <c r="W8" s="191">
        <v>19</v>
      </c>
      <c r="X8" s="191">
        <v>20</v>
      </c>
      <c r="Y8" s="191">
        <v>21</v>
      </c>
      <c r="Z8" s="191">
        <v>22</v>
      </c>
      <c r="AA8" s="191">
        <v>23</v>
      </c>
      <c r="AB8" s="191">
        <v>24</v>
      </c>
      <c r="AC8" s="191">
        <v>25</v>
      </c>
      <c r="AD8" s="191">
        <v>26</v>
      </c>
      <c r="AE8" s="191">
        <v>27</v>
      </c>
      <c r="AF8" s="191">
        <v>28</v>
      </c>
      <c r="AG8" s="191">
        <v>29</v>
      </c>
      <c r="AH8" s="191">
        <v>30</v>
      </c>
      <c r="AI8" s="191">
        <v>31</v>
      </c>
      <c r="AJ8" s="191">
        <v>32</v>
      </c>
      <c r="AK8" s="191">
        <v>33</v>
      </c>
      <c r="AL8" s="191">
        <v>34</v>
      </c>
      <c r="AM8" s="191">
        <v>35</v>
      </c>
      <c r="AN8" s="191">
        <v>36</v>
      </c>
      <c r="AO8" s="191">
        <v>37</v>
      </c>
      <c r="AP8" s="191">
        <v>38</v>
      </c>
      <c r="AQ8" s="191">
        <v>39</v>
      </c>
      <c r="AR8" s="191">
        <v>40</v>
      </c>
      <c r="AS8" s="191">
        <v>41</v>
      </c>
      <c r="AT8" s="191">
        <v>42</v>
      </c>
      <c r="AU8" s="191">
        <v>43</v>
      </c>
      <c r="AV8" s="191">
        <v>44</v>
      </c>
      <c r="AW8" s="191">
        <v>45</v>
      </c>
      <c r="AX8" s="191">
        <v>46</v>
      </c>
      <c r="AY8" s="191">
        <v>47</v>
      </c>
      <c r="AZ8" s="191">
        <v>48</v>
      </c>
      <c r="BA8" s="191">
        <v>49</v>
      </c>
      <c r="BB8" s="239"/>
      <c r="BC8" s="240"/>
      <c r="BD8" s="240"/>
      <c r="BE8" s="240"/>
      <c r="BF8" s="240"/>
      <c r="BG8" s="240"/>
    </row>
    <row r="9" spans="1:59" ht="25.5" customHeight="1">
      <c r="A9" s="159"/>
      <c r="B9" s="165"/>
      <c r="C9" s="159"/>
      <c r="D9" s="184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215"/>
      <c r="AC9" s="217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215"/>
      <c r="BB9" s="239"/>
      <c r="BC9" s="240"/>
      <c r="BD9" s="240"/>
      <c r="BE9" s="240"/>
      <c r="BF9" s="240"/>
      <c r="BG9" s="240"/>
    </row>
    <row r="10" spans="1:59" ht="14.25" customHeight="1">
      <c r="A10" s="160"/>
      <c r="B10" s="166"/>
      <c r="C10" s="172" t="s">
        <v>38</v>
      </c>
      <c r="D10" s="185"/>
      <c r="E10" s="193"/>
      <c r="F10" s="193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67"/>
      <c r="Z10" s="192"/>
      <c r="AA10" s="192"/>
      <c r="AB10" s="215"/>
      <c r="AC10" s="217"/>
      <c r="AD10" s="192"/>
      <c r="AE10" s="192"/>
      <c r="AF10" s="192"/>
      <c r="AG10" s="192"/>
      <c r="AH10" s="167"/>
      <c r="AI10" s="192"/>
      <c r="AJ10" s="167"/>
      <c r="AK10" s="192"/>
      <c r="AL10" s="192"/>
      <c r="AM10" s="192"/>
      <c r="AN10" s="192"/>
      <c r="AO10" s="192"/>
      <c r="AP10" s="167"/>
      <c r="AQ10" s="192"/>
      <c r="AR10" s="192"/>
      <c r="AS10" s="192"/>
      <c r="AT10" s="167"/>
      <c r="AU10" s="192"/>
      <c r="AV10" s="192"/>
      <c r="AW10" s="192"/>
      <c r="AX10" s="192"/>
      <c r="AY10" s="192"/>
      <c r="AZ10" s="192"/>
      <c r="BA10" s="215"/>
      <c r="BB10" s="239"/>
      <c r="BC10" s="240"/>
      <c r="BD10" s="240"/>
      <c r="BE10" s="240"/>
      <c r="BF10" s="240"/>
      <c r="BG10" s="240"/>
    </row>
    <row r="11" spans="1:54" ht="12.75" customHeight="1">
      <c r="A11" s="161">
        <v>1</v>
      </c>
      <c r="B11" s="17">
        <v>115</v>
      </c>
      <c r="C11" s="173" t="s">
        <v>40</v>
      </c>
      <c r="D11" s="173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07"/>
    </row>
    <row r="12" spans="1:54" ht="22.5" customHeight="1">
      <c r="A12" s="161">
        <v>2</v>
      </c>
      <c r="B12" s="17" t="s">
        <v>6</v>
      </c>
      <c r="C12" s="123" t="s">
        <v>253</v>
      </c>
      <c r="D12" s="123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07"/>
    </row>
    <row r="13" spans="1:54" ht="22.5" customHeight="1">
      <c r="A13" s="161">
        <v>3</v>
      </c>
      <c r="B13" s="17">
        <v>116</v>
      </c>
      <c r="C13" s="173" t="s">
        <v>254</v>
      </c>
      <c r="D13" s="173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07"/>
    </row>
    <row r="14" spans="1:54" ht="22.5" customHeight="1">
      <c r="A14" s="161">
        <v>4</v>
      </c>
      <c r="B14" s="17">
        <v>117</v>
      </c>
      <c r="C14" s="174" t="s">
        <v>255</v>
      </c>
      <c r="D14" s="17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07"/>
    </row>
    <row r="15" spans="1:54" ht="12.75" customHeight="1">
      <c r="A15" s="161">
        <v>5</v>
      </c>
      <c r="B15" s="17">
        <v>121</v>
      </c>
      <c r="C15" s="173" t="s">
        <v>42</v>
      </c>
      <c r="D15" s="173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07"/>
    </row>
    <row r="16" spans="1:54" ht="12.75" customHeight="1">
      <c r="A16" s="161">
        <v>6</v>
      </c>
      <c r="B16" s="17">
        <v>122</v>
      </c>
      <c r="C16" s="173" t="s">
        <v>43</v>
      </c>
      <c r="D16" s="173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07"/>
    </row>
    <row r="17" spans="1:54" ht="12.75" customHeight="1">
      <c r="A17" s="161">
        <v>7</v>
      </c>
      <c r="B17" s="17">
        <v>152</v>
      </c>
      <c r="C17" s="173" t="s">
        <v>45</v>
      </c>
      <c r="D17" s="173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07"/>
    </row>
    <row r="18" spans="1:54" ht="22.5" customHeight="1">
      <c r="A18" s="161">
        <v>8</v>
      </c>
      <c r="B18" s="17" t="s">
        <v>245</v>
      </c>
      <c r="C18" s="173" t="s">
        <v>256</v>
      </c>
      <c r="D18" s="17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07"/>
    </row>
    <row r="19" spans="1:54" ht="22.5" customHeight="1">
      <c r="A19" s="161">
        <v>9</v>
      </c>
      <c r="B19" s="17" t="s">
        <v>246</v>
      </c>
      <c r="C19" s="173" t="s">
        <v>257</v>
      </c>
      <c r="D19" s="173"/>
      <c r="E19" s="56"/>
      <c r="F19" s="56">
        <v>1</v>
      </c>
      <c r="G19" s="56">
        <v>1</v>
      </c>
      <c r="H19" s="56"/>
      <c r="I19" s="56">
        <v>1</v>
      </c>
      <c r="J19" s="56"/>
      <c r="K19" s="56"/>
      <c r="L19" s="56"/>
      <c r="M19" s="56"/>
      <c r="N19" s="56">
        <v>1</v>
      </c>
      <c r="O19" s="56"/>
      <c r="P19" s="56"/>
      <c r="Q19" s="56"/>
      <c r="R19" s="56"/>
      <c r="S19" s="56">
        <v>1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>
        <v>1</v>
      </c>
      <c r="AP19" s="56">
        <v>1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107"/>
    </row>
    <row r="20" spans="1:54" ht="12.75" customHeight="1">
      <c r="A20" s="161">
        <v>10</v>
      </c>
      <c r="B20" s="17">
        <v>185</v>
      </c>
      <c r="C20" s="173" t="s">
        <v>258</v>
      </c>
      <c r="D20" s="17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107"/>
    </row>
    <row r="21" spans="1:54" ht="12.75" customHeight="1">
      <c r="A21" s="161">
        <v>11</v>
      </c>
      <c r="B21" s="17">
        <v>186</v>
      </c>
      <c r="C21" s="173" t="s">
        <v>259</v>
      </c>
      <c r="D21" s="17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107"/>
    </row>
    <row r="22" spans="1:54" ht="12.75" customHeight="1">
      <c r="A22" s="161">
        <v>12</v>
      </c>
      <c r="B22" s="17">
        <v>187</v>
      </c>
      <c r="C22" s="173" t="s">
        <v>260</v>
      </c>
      <c r="D22" s="17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07"/>
    </row>
    <row r="23" spans="1:54" ht="12.75" customHeight="1">
      <c r="A23" s="161">
        <v>13</v>
      </c>
      <c r="B23" s="17">
        <v>257</v>
      </c>
      <c r="C23" s="173" t="s">
        <v>55</v>
      </c>
      <c r="D23" s="173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07"/>
    </row>
    <row r="24" spans="1:54" ht="12.75">
      <c r="A24" s="162">
        <v>14</v>
      </c>
      <c r="B24" s="6">
        <v>289</v>
      </c>
      <c r="C24" s="175" t="s">
        <v>59</v>
      </c>
      <c r="D24" s="18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107"/>
    </row>
    <row r="25" spans="1:54" ht="12.75" customHeight="1">
      <c r="A25" s="161">
        <v>15</v>
      </c>
      <c r="B25" s="17">
        <v>296</v>
      </c>
      <c r="C25" s="173" t="s">
        <v>61</v>
      </c>
      <c r="D25" s="17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07"/>
    </row>
    <row r="26" spans="1:54" ht="37.5" customHeight="1">
      <c r="A26" s="161">
        <v>16</v>
      </c>
      <c r="B26" s="17" t="s">
        <v>247</v>
      </c>
      <c r="C26" s="173" t="s">
        <v>261</v>
      </c>
      <c r="D26" s="17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07"/>
    </row>
    <row r="27" spans="1:53" ht="14.25" customHeight="1">
      <c r="A27" s="163"/>
      <c r="B27" s="167"/>
      <c r="C27" s="176" t="s">
        <v>70</v>
      </c>
      <c r="D27" s="176"/>
      <c r="E27" s="194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</row>
    <row r="28" spans="1:54" ht="22.5" customHeight="1">
      <c r="A28" s="161">
        <v>17</v>
      </c>
      <c r="B28" s="17" t="s">
        <v>248</v>
      </c>
      <c r="C28" s="177" t="s">
        <v>262</v>
      </c>
      <c r="D28" s="177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07"/>
    </row>
    <row r="29" spans="1:54" ht="12.75" customHeight="1">
      <c r="A29" s="161">
        <v>18</v>
      </c>
      <c r="B29" s="17">
        <v>93</v>
      </c>
      <c r="C29" s="177" t="s">
        <v>263</v>
      </c>
      <c r="D29" s="177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07"/>
    </row>
    <row r="30" spans="1:54" ht="12.75" customHeight="1">
      <c r="A30" s="161">
        <v>19</v>
      </c>
      <c r="B30" s="17">
        <v>94</v>
      </c>
      <c r="C30" s="123" t="s">
        <v>40</v>
      </c>
      <c r="D30" s="1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07"/>
    </row>
    <row r="31" spans="1:54" ht="22.5" customHeight="1">
      <c r="A31" s="161">
        <v>20</v>
      </c>
      <c r="B31" s="17">
        <v>95</v>
      </c>
      <c r="C31" s="173" t="s">
        <v>254</v>
      </c>
      <c r="D31" s="17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07"/>
    </row>
    <row r="32" spans="1:54" ht="22.5" customHeight="1">
      <c r="A32" s="161">
        <v>21</v>
      </c>
      <c r="B32" s="17">
        <v>96</v>
      </c>
      <c r="C32" s="178" t="s">
        <v>255</v>
      </c>
      <c r="D32" s="178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07"/>
    </row>
    <row r="33" spans="1:54" ht="33.75" customHeight="1">
      <c r="A33" s="161">
        <v>22</v>
      </c>
      <c r="B33" s="17" t="s">
        <v>249</v>
      </c>
      <c r="C33" s="177" t="s">
        <v>264</v>
      </c>
      <c r="D33" s="177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07"/>
    </row>
    <row r="34" spans="1:54" ht="12.75" customHeight="1">
      <c r="A34" s="161">
        <v>23</v>
      </c>
      <c r="B34" s="17">
        <v>101</v>
      </c>
      <c r="C34" s="177" t="s">
        <v>42</v>
      </c>
      <c r="D34" s="177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07"/>
    </row>
    <row r="35" spans="1:54" ht="12.75" customHeight="1">
      <c r="A35" s="161">
        <v>24</v>
      </c>
      <c r="B35" s="17">
        <v>102</v>
      </c>
      <c r="C35" s="177" t="s">
        <v>43</v>
      </c>
      <c r="D35" s="177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07"/>
    </row>
    <row r="36" spans="1:54" ht="12.75" customHeight="1">
      <c r="A36" s="161">
        <v>25</v>
      </c>
      <c r="B36" s="17">
        <v>117</v>
      </c>
      <c r="C36" s="177" t="s">
        <v>45</v>
      </c>
      <c r="D36" s="177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07"/>
    </row>
    <row r="37" spans="1:54" ht="22.5" customHeight="1">
      <c r="A37" s="161">
        <v>26</v>
      </c>
      <c r="B37" s="17" t="s">
        <v>250</v>
      </c>
      <c r="C37" s="177" t="s">
        <v>256</v>
      </c>
      <c r="D37" s="17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07"/>
    </row>
    <row r="38" spans="1:54" ht="22.5" customHeight="1">
      <c r="A38" s="161">
        <v>27</v>
      </c>
      <c r="B38" s="17" t="s">
        <v>251</v>
      </c>
      <c r="C38" s="177" t="s">
        <v>265</v>
      </c>
      <c r="D38" s="177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07"/>
    </row>
    <row r="39" spans="1:54" ht="12.75" customHeight="1">
      <c r="A39" s="161">
        <v>28</v>
      </c>
      <c r="B39" s="17">
        <v>140</v>
      </c>
      <c r="C39" s="177" t="s">
        <v>266</v>
      </c>
      <c r="D39" s="177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07"/>
    </row>
    <row r="40" spans="1:54" ht="12.75" customHeight="1">
      <c r="A40" s="161">
        <v>29</v>
      </c>
      <c r="B40" s="17">
        <v>141</v>
      </c>
      <c r="C40" s="177" t="s">
        <v>267</v>
      </c>
      <c r="D40" s="177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07"/>
    </row>
    <row r="41" spans="1:54" ht="12.75" customHeight="1">
      <c r="A41" s="161">
        <v>30</v>
      </c>
      <c r="B41" s="17">
        <v>142</v>
      </c>
      <c r="C41" s="177" t="s">
        <v>268</v>
      </c>
      <c r="D41" s="177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07"/>
    </row>
    <row r="42" spans="1:54" ht="12.75" customHeight="1">
      <c r="A42" s="161">
        <v>31</v>
      </c>
      <c r="B42" s="17">
        <v>206</v>
      </c>
      <c r="C42" s="177" t="s">
        <v>61</v>
      </c>
      <c r="D42" s="177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07"/>
    </row>
    <row r="43" spans="1:54" ht="22.5" customHeight="1">
      <c r="A43" s="161">
        <v>32</v>
      </c>
      <c r="B43" s="17" t="s">
        <v>252</v>
      </c>
      <c r="C43" s="177" t="s">
        <v>269</v>
      </c>
      <c r="D43" s="177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07"/>
    </row>
    <row r="44" spans="1:54" ht="14.25" customHeight="1">
      <c r="A44" s="161">
        <v>33</v>
      </c>
      <c r="B44" s="19"/>
      <c r="C44" s="177" t="s">
        <v>270</v>
      </c>
      <c r="D44" s="177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07"/>
    </row>
    <row r="45" spans="1:54" ht="21.75" customHeight="1">
      <c r="A45" s="161">
        <v>34</v>
      </c>
      <c r="B45" s="19"/>
      <c r="C45" s="179" t="s">
        <v>71</v>
      </c>
      <c r="D45" s="187"/>
      <c r="E45" s="56">
        <f aca="true" t="shared" si="0" ref="E45:AJ45">SUM(E11,E13,E14,E15,E16,E17,E19,E23,E24,E25,E26,E28,E29,E30,E31,E32,E33,E34,E35,E36,E38,E42,E43,E44)</f>
        <v>0</v>
      </c>
      <c r="F45" s="56">
        <f t="shared" si="0"/>
        <v>1</v>
      </c>
      <c r="G45" s="56">
        <f t="shared" si="0"/>
        <v>1</v>
      </c>
      <c r="H45" s="56">
        <f t="shared" si="0"/>
        <v>0</v>
      </c>
      <c r="I45" s="56">
        <f t="shared" si="0"/>
        <v>1</v>
      </c>
      <c r="J45" s="56">
        <f t="shared" si="0"/>
        <v>0</v>
      </c>
      <c r="K45" s="56">
        <f t="shared" si="0"/>
        <v>0</v>
      </c>
      <c r="L45" s="56">
        <f t="shared" si="0"/>
        <v>0</v>
      </c>
      <c r="M45" s="56">
        <f t="shared" si="0"/>
        <v>0</v>
      </c>
      <c r="N45" s="56">
        <f t="shared" si="0"/>
        <v>1</v>
      </c>
      <c r="O45" s="56">
        <f t="shared" si="0"/>
        <v>0</v>
      </c>
      <c r="P45" s="56">
        <f t="shared" si="0"/>
        <v>0</v>
      </c>
      <c r="Q45" s="56">
        <f t="shared" si="0"/>
        <v>0</v>
      </c>
      <c r="R45" s="56">
        <f t="shared" si="0"/>
        <v>0</v>
      </c>
      <c r="S45" s="56">
        <f t="shared" si="0"/>
        <v>1</v>
      </c>
      <c r="T45" s="56">
        <f t="shared" si="0"/>
        <v>0</v>
      </c>
      <c r="U45" s="56">
        <f t="shared" si="0"/>
        <v>0</v>
      </c>
      <c r="V45" s="56">
        <f t="shared" si="0"/>
        <v>0</v>
      </c>
      <c r="W45" s="56">
        <f t="shared" si="0"/>
        <v>0</v>
      </c>
      <c r="X45" s="56">
        <f t="shared" si="0"/>
        <v>0</v>
      </c>
      <c r="Y45" s="56">
        <f t="shared" si="0"/>
        <v>0</v>
      </c>
      <c r="Z45" s="56">
        <f t="shared" si="0"/>
        <v>0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0</v>
      </c>
      <c r="AE45" s="56">
        <f t="shared" si="0"/>
        <v>0</v>
      </c>
      <c r="AF45" s="56">
        <f t="shared" si="0"/>
        <v>0</v>
      </c>
      <c r="AG45" s="56">
        <f t="shared" si="0"/>
        <v>0</v>
      </c>
      <c r="AH45" s="56">
        <f t="shared" si="0"/>
        <v>0</v>
      </c>
      <c r="AI45" s="56">
        <f t="shared" si="0"/>
        <v>0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0</v>
      </c>
      <c r="AM45" s="56">
        <f t="shared" si="1"/>
        <v>0</v>
      </c>
      <c r="AN45" s="56">
        <f t="shared" si="1"/>
        <v>0</v>
      </c>
      <c r="AO45" s="56">
        <f t="shared" si="1"/>
        <v>1</v>
      </c>
      <c r="AP45" s="56">
        <f t="shared" si="1"/>
        <v>1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0</v>
      </c>
      <c r="AU45" s="56">
        <f t="shared" si="1"/>
        <v>0</v>
      </c>
      <c r="AV45" s="56">
        <f t="shared" si="1"/>
        <v>0</v>
      </c>
      <c r="AW45" s="56">
        <f t="shared" si="1"/>
        <v>0</v>
      </c>
      <c r="AX45" s="56">
        <f t="shared" si="1"/>
        <v>0</v>
      </c>
      <c r="AY45" s="56">
        <f t="shared" si="1"/>
        <v>0</v>
      </c>
      <c r="AZ45" s="56">
        <f t="shared" si="1"/>
        <v>0</v>
      </c>
      <c r="BA45" s="56">
        <f t="shared" si="1"/>
        <v>0</v>
      </c>
      <c r="BB45" s="107"/>
    </row>
    <row r="46" spans="1:54" ht="12.75" customHeight="1">
      <c r="A46" s="161">
        <v>35</v>
      </c>
      <c r="B46" s="19"/>
      <c r="C46" s="177" t="s">
        <v>74</v>
      </c>
      <c r="D46" s="177"/>
      <c r="E46" s="56"/>
      <c r="F46" s="56">
        <v>1</v>
      </c>
      <c r="G46" s="56">
        <v>1</v>
      </c>
      <c r="H46" s="56"/>
      <c r="I46" s="56">
        <v>1</v>
      </c>
      <c r="J46" s="56"/>
      <c r="K46" s="56"/>
      <c r="L46" s="56"/>
      <c r="M46" s="56"/>
      <c r="N46" s="56">
        <v>1</v>
      </c>
      <c r="O46" s="56"/>
      <c r="P46" s="56"/>
      <c r="Q46" s="56"/>
      <c r="R46" s="56"/>
      <c r="S46" s="56">
        <v>1</v>
      </c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>
        <v>1</v>
      </c>
      <c r="AP46" s="56">
        <v>1</v>
      </c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107"/>
    </row>
    <row r="47" spans="1:54" ht="12.75" customHeight="1">
      <c r="A47" s="161">
        <v>36</v>
      </c>
      <c r="B47" s="19"/>
      <c r="C47" s="177" t="s">
        <v>75</v>
      </c>
      <c r="D47" s="177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07"/>
    </row>
    <row r="48" spans="1:53" ht="8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</row>
    <row r="49" spans="30:52" ht="12.75" customHeight="1">
      <c r="AD49" s="219" t="s">
        <v>301</v>
      </c>
      <c r="AE49" s="220"/>
      <c r="AF49" s="141" t="s">
        <v>87</v>
      </c>
      <c r="AG49" s="141"/>
      <c r="AH49" s="141"/>
      <c r="AI49" s="141"/>
      <c r="AJ49" s="221"/>
      <c r="AK49" s="224"/>
      <c r="AL49" s="132" t="s">
        <v>309</v>
      </c>
      <c r="AM49" s="132"/>
      <c r="AN49" s="225" t="s">
        <v>88</v>
      </c>
      <c r="AO49" s="225"/>
      <c r="AP49" s="225"/>
      <c r="AQ49" s="225"/>
      <c r="AR49" s="225"/>
      <c r="AS49" s="225"/>
      <c r="AT49" s="225"/>
      <c r="AU49" s="230"/>
      <c r="AV49" s="78"/>
      <c r="AW49" s="230"/>
      <c r="AX49" s="88"/>
      <c r="AY49" s="230"/>
      <c r="AZ49" s="238"/>
    </row>
    <row r="50" spans="30:52" ht="12.75" customHeight="1">
      <c r="AD50" s="96"/>
      <c r="AE50" s="96"/>
      <c r="AF50" s="95"/>
      <c r="AG50" s="222"/>
      <c r="AH50" s="222"/>
      <c r="AI50" s="222"/>
      <c r="AJ50" s="223"/>
      <c r="AK50" s="224"/>
      <c r="AL50" s="221"/>
      <c r="AM50" s="221"/>
      <c r="AN50" s="226" t="s">
        <v>311</v>
      </c>
      <c r="AO50" s="226"/>
      <c r="AP50" s="226"/>
      <c r="AQ50" s="226"/>
      <c r="AR50" s="231"/>
      <c r="AS50" s="231"/>
      <c r="AT50" s="231"/>
      <c r="AU50" s="230"/>
      <c r="AV50" s="78"/>
      <c r="AW50" s="230"/>
      <c r="AX50" s="88"/>
      <c r="AY50" s="230"/>
      <c r="AZ50" s="80"/>
    </row>
    <row r="51" spans="30:52" ht="12.75" customHeight="1">
      <c r="AD51" s="96"/>
      <c r="AE51" s="96"/>
      <c r="AF51" s="96"/>
      <c r="AG51" s="223"/>
      <c r="AH51" s="223"/>
      <c r="AI51" s="223"/>
      <c r="AJ51" s="223"/>
      <c r="AK51" s="224"/>
      <c r="AL51" s="221"/>
      <c r="AM51" s="221"/>
      <c r="AN51" s="221"/>
      <c r="AO51" s="221"/>
      <c r="AP51" s="221"/>
      <c r="AQ51" s="230"/>
      <c r="AR51" s="230"/>
      <c r="AS51" s="230"/>
      <c r="AT51" s="230"/>
      <c r="AU51" s="230"/>
      <c r="AV51" s="78"/>
      <c r="AW51" s="230"/>
      <c r="AX51" s="88"/>
      <c r="AY51" s="230"/>
      <c r="AZ51" s="146"/>
    </row>
    <row r="52" spans="30:52" ht="12.75" customHeight="1">
      <c r="AD52" s="80"/>
      <c r="AE52" s="80"/>
      <c r="AF52" s="221"/>
      <c r="AG52" s="221"/>
      <c r="AH52" s="221"/>
      <c r="AI52" s="221" t="s">
        <v>306</v>
      </c>
      <c r="AJ52" s="221"/>
      <c r="AK52" s="59"/>
      <c r="AL52" s="59"/>
      <c r="AM52" s="221"/>
      <c r="AN52" s="221" t="s">
        <v>312</v>
      </c>
      <c r="AO52" s="227"/>
      <c r="AP52" s="227"/>
      <c r="AQ52" s="227"/>
      <c r="AR52" s="80"/>
      <c r="AS52" s="135" t="s">
        <v>318</v>
      </c>
      <c r="AT52" s="135"/>
      <c r="AU52" s="135"/>
      <c r="AV52" s="236"/>
      <c r="AW52" s="236"/>
      <c r="AX52" s="236"/>
      <c r="AY52" s="236"/>
      <c r="AZ52" s="146"/>
    </row>
    <row r="53" spans="5:51" ht="12.75" customHeight="1">
      <c r="E53" s="195"/>
      <c r="AK53" s="103"/>
      <c r="AL53" s="103"/>
      <c r="AO53" s="103"/>
      <c r="AP53" s="103"/>
      <c r="AQ53" s="103"/>
      <c r="AV53" s="103"/>
      <c r="AW53" s="103"/>
      <c r="AX53" s="103"/>
      <c r="AY53" s="103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&amp;L8242019F&amp;CФорма № 6-8 за 1 півріччя 2014 року, Підрозділ: Ріпкинський районний суд Чернігівської області, Початок періоду: 41640, Кінець періоду: 41820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78" t="s">
        <v>345</v>
      </c>
    </row>
    <row r="3" ht="18.75" customHeight="1">
      <c r="E3" s="279" t="s">
        <v>346</v>
      </c>
    </row>
    <row r="4" ht="18.75" customHeight="1">
      <c r="E4" s="279" t="s">
        <v>347</v>
      </c>
    </row>
    <row r="5" spans="1:8" ht="18.75" customHeight="1">
      <c r="A5" s="241" t="s">
        <v>329</v>
      </c>
      <c r="B5" s="241"/>
      <c r="C5" s="241"/>
      <c r="D5" s="241"/>
      <c r="E5" s="241"/>
      <c r="F5" s="241"/>
      <c r="G5" s="241"/>
      <c r="H5" s="241"/>
    </row>
    <row r="6" spans="2:8" ht="18.75" customHeight="1">
      <c r="B6" s="241" t="s">
        <v>330</v>
      </c>
      <c r="C6" s="241"/>
      <c r="D6" s="241"/>
      <c r="E6" s="241"/>
      <c r="F6" s="241"/>
      <c r="G6" s="241"/>
      <c r="H6" s="241"/>
    </row>
    <row r="8" spans="4:8" ht="18.75" customHeight="1">
      <c r="D8" s="272" t="s">
        <v>342</v>
      </c>
      <c r="E8" s="280" t="s">
        <v>348</v>
      </c>
      <c r="F8" s="280"/>
      <c r="G8" s="280"/>
      <c r="H8" s="280"/>
    </row>
    <row r="9" spans="5:8" ht="12.75" customHeight="1">
      <c r="E9" s="281" t="s">
        <v>349</v>
      </c>
      <c r="F9" s="243"/>
      <c r="G9" s="243"/>
      <c r="H9" s="243"/>
    </row>
    <row r="10" spans="2:5" ht="12.75" customHeight="1">
      <c r="B10" s="244"/>
      <c r="C10" s="244"/>
      <c r="D10" s="244"/>
      <c r="E10" s="244"/>
    </row>
    <row r="11" spans="1:6" ht="12.75" customHeight="1">
      <c r="A11" s="242"/>
      <c r="B11" s="245" t="s">
        <v>331</v>
      </c>
      <c r="C11" s="245"/>
      <c r="D11" s="245"/>
      <c r="E11" s="245" t="s">
        <v>350</v>
      </c>
      <c r="F11" s="254"/>
    </row>
    <row r="12" spans="1:8" ht="12.75" customHeight="1">
      <c r="A12" s="242"/>
      <c r="B12" s="245"/>
      <c r="C12" s="245"/>
      <c r="D12" s="245"/>
      <c r="E12" s="245"/>
      <c r="F12" s="290" t="s">
        <v>354</v>
      </c>
      <c r="G12" s="292"/>
      <c r="H12" s="292"/>
    </row>
    <row r="13" spans="1:7" ht="52.5" customHeight="1">
      <c r="A13" s="242"/>
      <c r="B13" s="246" t="s">
        <v>332</v>
      </c>
      <c r="C13" s="262"/>
      <c r="D13" s="273"/>
      <c r="E13" s="282" t="s">
        <v>351</v>
      </c>
      <c r="F13" s="254"/>
      <c r="G13" s="293" t="s">
        <v>359</v>
      </c>
    </row>
    <row r="14" spans="1:6" ht="12.75" customHeight="1">
      <c r="A14" s="242"/>
      <c r="B14" s="247" t="s">
        <v>333</v>
      </c>
      <c r="C14" s="263"/>
      <c r="D14" s="274"/>
      <c r="E14" s="283" t="s">
        <v>352</v>
      </c>
      <c r="F14" s="254"/>
    </row>
    <row r="15" spans="1:6" ht="12.75" customHeight="1">
      <c r="A15" s="242"/>
      <c r="B15" s="248"/>
      <c r="C15" s="264"/>
      <c r="D15" s="275"/>
      <c r="E15" s="283"/>
      <c r="F15" s="254"/>
    </row>
    <row r="16" spans="1:8" ht="12.75" customHeight="1">
      <c r="A16" s="242"/>
      <c r="B16" s="248"/>
      <c r="C16" s="264"/>
      <c r="D16" s="275"/>
      <c r="E16" s="283"/>
      <c r="F16" s="290" t="s">
        <v>355</v>
      </c>
      <c r="G16" s="292"/>
      <c r="H16" s="292"/>
    </row>
    <row r="17" spans="1:8" ht="22.5" customHeight="1">
      <c r="A17" s="242"/>
      <c r="B17" s="249"/>
      <c r="C17" s="265"/>
      <c r="D17" s="276"/>
      <c r="E17" s="283"/>
      <c r="F17" s="290" t="s">
        <v>356</v>
      </c>
      <c r="G17" s="292"/>
      <c r="H17" s="292"/>
    </row>
    <row r="18" spans="1:8" ht="12.75" customHeight="1">
      <c r="A18" s="242"/>
      <c r="B18" s="247" t="s">
        <v>334</v>
      </c>
      <c r="C18" s="263"/>
      <c r="D18" s="274"/>
      <c r="E18" s="284" t="s">
        <v>353</v>
      </c>
      <c r="F18" s="290" t="s">
        <v>357</v>
      </c>
      <c r="G18" s="292"/>
      <c r="H18" s="292"/>
    </row>
    <row r="19" spans="1:8" ht="12.75" customHeight="1">
      <c r="A19" s="242"/>
      <c r="B19" s="248"/>
      <c r="C19" s="264"/>
      <c r="D19" s="275"/>
      <c r="E19" s="285"/>
      <c r="F19" s="290" t="s">
        <v>358</v>
      </c>
      <c r="G19" s="292"/>
      <c r="H19" s="292"/>
    </row>
    <row r="20" spans="1:8" ht="11.25" customHeight="1">
      <c r="A20" s="242"/>
      <c r="B20" s="249"/>
      <c r="C20" s="265"/>
      <c r="D20" s="276"/>
      <c r="E20" s="286"/>
      <c r="F20" s="290"/>
      <c r="G20" s="292"/>
      <c r="H20" s="292"/>
    </row>
    <row r="21" spans="1:8" ht="11.25" customHeight="1">
      <c r="A21" s="243"/>
      <c r="B21" s="250"/>
      <c r="C21" s="250"/>
      <c r="D21" s="250"/>
      <c r="E21" s="287"/>
      <c r="F21" s="128"/>
      <c r="G21" s="128"/>
      <c r="H21" s="128"/>
    </row>
    <row r="22" spans="1:8" ht="12.75" customHeight="1">
      <c r="A22" s="243"/>
      <c r="B22" s="251"/>
      <c r="C22" s="251"/>
      <c r="D22" s="251"/>
      <c r="E22" s="288"/>
      <c r="F22" s="128"/>
      <c r="G22" s="128"/>
      <c r="H22" s="128"/>
    </row>
    <row r="23" spans="1:8" ht="12.75" customHeight="1">
      <c r="A23" s="243"/>
      <c r="B23" s="251"/>
      <c r="C23" s="251"/>
      <c r="D23" s="251"/>
      <c r="E23" s="288"/>
      <c r="F23" s="128"/>
      <c r="G23" s="128"/>
      <c r="H23" s="128"/>
    </row>
    <row r="24" spans="1:8" ht="12.75" customHeight="1">
      <c r="A24" s="243"/>
      <c r="B24" s="251"/>
      <c r="C24" s="251"/>
      <c r="D24" s="251"/>
      <c r="E24" s="288"/>
      <c r="F24" s="128"/>
      <c r="G24" s="128"/>
      <c r="H24" s="128"/>
    </row>
    <row r="25" spans="1:8" ht="12.75" customHeight="1">
      <c r="A25" s="243"/>
      <c r="B25" s="251"/>
      <c r="C25" s="251"/>
      <c r="D25" s="251"/>
      <c r="E25" s="288"/>
      <c r="F25" s="128"/>
      <c r="G25" s="128"/>
      <c r="H25" s="128"/>
    </row>
    <row r="26" spans="1:8" ht="12.75" customHeight="1">
      <c r="A26" s="243"/>
      <c r="B26" s="251"/>
      <c r="C26" s="251"/>
      <c r="D26" s="251"/>
      <c r="E26" s="288"/>
      <c r="F26" s="128"/>
      <c r="G26" s="128"/>
      <c r="H26" s="128"/>
    </row>
    <row r="27" spans="1:8" ht="12.75" customHeight="1">
      <c r="A27" s="243"/>
      <c r="B27" s="251"/>
      <c r="C27" s="251"/>
      <c r="D27" s="251"/>
      <c r="E27" s="288"/>
      <c r="F27" s="128"/>
      <c r="G27" s="128"/>
      <c r="H27" s="128"/>
    </row>
    <row r="28" spans="1:8" ht="12.75" customHeight="1">
      <c r="A28" s="243"/>
      <c r="B28" s="251"/>
      <c r="C28" s="251"/>
      <c r="D28" s="251"/>
      <c r="E28" s="288"/>
      <c r="F28" s="128"/>
      <c r="G28" s="128"/>
      <c r="H28" s="128"/>
    </row>
    <row r="29" spans="1:8" ht="12.75" customHeight="1">
      <c r="A29" s="243"/>
      <c r="B29" s="251"/>
      <c r="C29" s="251"/>
      <c r="D29" s="251"/>
      <c r="E29" s="288"/>
      <c r="F29" s="128"/>
      <c r="G29" s="128"/>
      <c r="H29" s="128"/>
    </row>
    <row r="30" spans="1:8" ht="12.75" customHeight="1">
      <c r="A30" s="243"/>
      <c r="B30" s="251"/>
      <c r="C30" s="251"/>
      <c r="D30" s="251"/>
      <c r="E30" s="288"/>
      <c r="F30" s="128"/>
      <c r="G30" s="128"/>
      <c r="H30" s="128"/>
    </row>
    <row r="31" spans="1:8" ht="12.75" customHeight="1">
      <c r="A31" s="243"/>
      <c r="B31" s="252"/>
      <c r="C31" s="252"/>
      <c r="D31" s="252"/>
      <c r="E31" s="289"/>
      <c r="F31" s="291"/>
      <c r="G31" s="291"/>
      <c r="H31" s="291"/>
    </row>
    <row r="32" spans="1:9" ht="12.75" customHeight="1">
      <c r="A32" s="242"/>
      <c r="B32" s="253" t="s">
        <v>335</v>
      </c>
      <c r="C32" s="266"/>
      <c r="D32" s="261"/>
      <c r="E32" s="261"/>
      <c r="F32" s="261"/>
      <c r="G32" s="261"/>
      <c r="H32" s="294"/>
      <c r="I32" s="254"/>
    </row>
    <row r="33" spans="1:9" ht="12.75" customHeight="1">
      <c r="A33" s="242"/>
      <c r="B33" s="254"/>
      <c r="C33" s="243"/>
      <c r="D33" s="243"/>
      <c r="E33" s="243"/>
      <c r="F33" s="243"/>
      <c r="G33" s="243"/>
      <c r="H33" s="242"/>
      <c r="I33" s="254"/>
    </row>
    <row r="34" spans="1:9" ht="12.75" customHeight="1">
      <c r="A34" s="242"/>
      <c r="B34" s="255" t="s">
        <v>336</v>
      </c>
      <c r="C34" s="267"/>
      <c r="D34" s="268" t="s">
        <v>343</v>
      </c>
      <c r="E34" s="268"/>
      <c r="F34" s="268"/>
      <c r="G34" s="268"/>
      <c r="H34" s="295"/>
      <c r="I34" s="254"/>
    </row>
    <row r="35" spans="1:9" ht="12.75" customHeight="1">
      <c r="A35" s="242"/>
      <c r="B35" s="254"/>
      <c r="C35" s="243"/>
      <c r="D35" s="261"/>
      <c r="E35" s="261"/>
      <c r="F35" s="261"/>
      <c r="G35" s="261"/>
      <c r="H35" s="294"/>
      <c r="I35" s="254"/>
    </row>
    <row r="36" spans="1:9" ht="12.75" customHeight="1">
      <c r="A36" s="242"/>
      <c r="B36" s="254" t="s">
        <v>337</v>
      </c>
      <c r="C36" s="243"/>
      <c r="D36" s="277" t="s">
        <v>344</v>
      </c>
      <c r="E36" s="268"/>
      <c r="F36" s="268"/>
      <c r="G36" s="268"/>
      <c r="H36" s="295"/>
      <c r="I36" s="254"/>
    </row>
    <row r="37" spans="1:9" ht="12.75" customHeight="1">
      <c r="A37" s="242"/>
      <c r="B37" s="256" t="s">
        <v>338</v>
      </c>
      <c r="C37" s="268"/>
      <c r="D37" s="269"/>
      <c r="E37" s="269"/>
      <c r="F37" s="269"/>
      <c r="G37" s="269"/>
      <c r="H37" s="296"/>
      <c r="I37" s="254"/>
    </row>
    <row r="38" spans="1:9" ht="12.75" customHeight="1">
      <c r="A38" s="242"/>
      <c r="B38" s="257" t="s">
        <v>339</v>
      </c>
      <c r="C38" s="269"/>
      <c r="D38" s="269"/>
      <c r="E38" s="269"/>
      <c r="F38" s="269"/>
      <c r="G38" s="269"/>
      <c r="H38" s="296"/>
      <c r="I38" s="254"/>
    </row>
    <row r="39" spans="1:9" ht="12.75" customHeight="1">
      <c r="A39" s="242"/>
      <c r="B39" s="258" t="s">
        <v>340</v>
      </c>
      <c r="C39" s="270"/>
      <c r="D39" s="270"/>
      <c r="E39" s="270"/>
      <c r="F39" s="270"/>
      <c r="G39" s="270"/>
      <c r="H39" s="297"/>
      <c r="I39" s="254"/>
    </row>
    <row r="40" spans="1:9" ht="12.75" customHeight="1">
      <c r="A40" s="242"/>
      <c r="B40" s="255">
        <v>2</v>
      </c>
      <c r="C40" s="267"/>
      <c r="D40" s="267"/>
      <c r="E40" s="267"/>
      <c r="F40" s="267"/>
      <c r="G40" s="267"/>
      <c r="H40" s="298"/>
      <c r="I40" s="254"/>
    </row>
    <row r="41" spans="1:9" ht="12.75" customHeight="1">
      <c r="A41" s="242"/>
      <c r="B41" s="259"/>
      <c r="C41" s="271"/>
      <c r="D41" s="271"/>
      <c r="E41" s="271"/>
      <c r="F41" s="271"/>
      <c r="G41" s="271"/>
      <c r="H41" s="299"/>
      <c r="I41" s="254"/>
    </row>
    <row r="42" spans="1:9" ht="12.75" customHeight="1">
      <c r="A42" s="242"/>
      <c r="B42" s="258" t="s">
        <v>341</v>
      </c>
      <c r="C42" s="270"/>
      <c r="D42" s="270"/>
      <c r="E42" s="270"/>
      <c r="F42" s="270"/>
      <c r="G42" s="270"/>
      <c r="H42" s="297"/>
      <c r="I42" s="254"/>
    </row>
    <row r="43" spans="1:9" ht="12.75" customHeight="1">
      <c r="A43" s="242"/>
      <c r="B43" s="260"/>
      <c r="C43" s="244"/>
      <c r="D43" s="244"/>
      <c r="E43" s="244"/>
      <c r="F43" s="244"/>
      <c r="G43" s="244"/>
      <c r="H43" s="300"/>
      <c r="I43" s="254"/>
    </row>
    <row r="44" spans="2:8" ht="12.75" customHeight="1">
      <c r="B44" s="261"/>
      <c r="C44" s="261"/>
      <c r="D44" s="261"/>
      <c r="E44" s="261"/>
      <c r="F44" s="261"/>
      <c r="G44" s="261"/>
      <c r="H44" s="26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&amp;L8242019F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78" t="s">
        <v>345</v>
      </c>
    </row>
    <row r="3" spans="2:8" ht="18.75" customHeight="1">
      <c r="B3" s="241" t="s">
        <v>360</v>
      </c>
      <c r="C3" s="241"/>
      <c r="D3" s="241"/>
      <c r="E3" s="241"/>
      <c r="F3" s="241"/>
      <c r="G3" s="241"/>
      <c r="H3" s="241"/>
    </row>
    <row r="5" spans="4:8" ht="18.75" customHeight="1">
      <c r="D5" s="272" t="s">
        <v>342</v>
      </c>
      <c r="E5" s="280" t="s">
        <v>348</v>
      </c>
      <c r="F5" s="280"/>
      <c r="G5" s="280"/>
      <c r="H5" s="280"/>
    </row>
    <row r="6" spans="5:8" ht="12.75" customHeight="1">
      <c r="E6" s="281" t="s">
        <v>349</v>
      </c>
      <c r="F6" s="243"/>
      <c r="G6" s="243"/>
      <c r="H6" s="243"/>
    </row>
    <row r="7" spans="2:5" ht="12.75" customHeight="1">
      <c r="B7" s="244"/>
      <c r="C7" s="244"/>
      <c r="D7" s="244"/>
      <c r="E7" s="244"/>
    </row>
    <row r="8" spans="1:6" ht="12.75" customHeight="1">
      <c r="A8" s="242"/>
      <c r="B8" s="245" t="s">
        <v>331</v>
      </c>
      <c r="C8" s="245"/>
      <c r="D8" s="245"/>
      <c r="E8" s="245" t="s">
        <v>350</v>
      </c>
      <c r="F8" s="254"/>
    </row>
    <row r="9" spans="1:8" ht="12.75" customHeight="1">
      <c r="A9" s="242"/>
      <c r="B9" s="245"/>
      <c r="C9" s="245"/>
      <c r="D9" s="245"/>
      <c r="E9" s="245"/>
      <c r="F9" s="301" t="s">
        <v>361</v>
      </c>
      <c r="G9" s="302"/>
      <c r="H9" s="302"/>
    </row>
    <row r="10" spans="1:7" ht="52.5" customHeight="1">
      <c r="A10" s="242"/>
      <c r="B10" s="246" t="s">
        <v>332</v>
      </c>
      <c r="C10" s="262"/>
      <c r="D10" s="273"/>
      <c r="E10" s="282" t="s">
        <v>351</v>
      </c>
      <c r="F10" s="254"/>
      <c r="G10" s="293" t="s">
        <v>359</v>
      </c>
    </row>
    <row r="11" spans="1:6" ht="12.75" customHeight="1">
      <c r="A11" s="242"/>
      <c r="B11" s="247" t="s">
        <v>333</v>
      </c>
      <c r="C11" s="263"/>
      <c r="D11" s="274"/>
      <c r="E11" s="283" t="s">
        <v>352</v>
      </c>
      <c r="F11" s="254"/>
    </row>
    <row r="12" spans="1:6" ht="12.75" customHeight="1">
      <c r="A12" s="242"/>
      <c r="B12" s="248"/>
      <c r="C12" s="264"/>
      <c r="D12" s="275"/>
      <c r="E12" s="283"/>
      <c r="F12" s="254"/>
    </row>
    <row r="13" spans="1:8" ht="12.75" customHeight="1">
      <c r="A13" s="242"/>
      <c r="B13" s="248"/>
      <c r="C13" s="264"/>
      <c r="D13" s="275"/>
      <c r="E13" s="283"/>
      <c r="F13" s="290" t="s">
        <v>355</v>
      </c>
      <c r="G13" s="292"/>
      <c r="H13" s="292"/>
    </row>
    <row r="14" spans="1:8" ht="22.5" customHeight="1">
      <c r="A14" s="242"/>
      <c r="B14" s="249"/>
      <c r="C14" s="265"/>
      <c r="D14" s="276"/>
      <c r="E14" s="283"/>
      <c r="F14" s="290" t="s">
        <v>356</v>
      </c>
      <c r="G14" s="292"/>
      <c r="H14" s="292"/>
    </row>
    <row r="15" spans="1:8" ht="12.75" customHeight="1">
      <c r="A15" s="242"/>
      <c r="B15" s="247" t="s">
        <v>334</v>
      </c>
      <c r="C15" s="263"/>
      <c r="D15" s="274"/>
      <c r="E15" s="284" t="s">
        <v>353</v>
      </c>
      <c r="F15" s="290" t="s">
        <v>357</v>
      </c>
      <c r="G15" s="292"/>
      <c r="H15" s="292"/>
    </row>
    <row r="16" spans="1:8" ht="12.75" customHeight="1">
      <c r="A16" s="242"/>
      <c r="B16" s="248"/>
      <c r="C16" s="264"/>
      <c r="D16" s="275"/>
      <c r="E16" s="285"/>
      <c r="F16" s="290" t="s">
        <v>358</v>
      </c>
      <c r="G16" s="292"/>
      <c r="H16" s="292"/>
    </row>
    <row r="17" spans="1:8" ht="11.25" customHeight="1">
      <c r="A17" s="242"/>
      <c r="B17" s="249"/>
      <c r="C17" s="265"/>
      <c r="D17" s="276"/>
      <c r="E17" s="286"/>
      <c r="F17" s="290"/>
      <c r="G17" s="292"/>
      <c r="H17" s="292"/>
    </row>
    <row r="18" spans="1:8" ht="12.75">
      <c r="A18" s="243"/>
      <c r="B18" s="250"/>
      <c r="C18" s="250"/>
      <c r="D18" s="250"/>
      <c r="E18" s="287"/>
      <c r="F18" s="128"/>
      <c r="G18" s="128"/>
      <c r="H18" s="128"/>
    </row>
    <row r="19" spans="1:8" ht="12.75">
      <c r="A19" s="243"/>
      <c r="B19" s="251"/>
      <c r="C19" s="251"/>
      <c r="D19" s="251"/>
      <c r="E19" s="288"/>
      <c r="F19" s="128"/>
      <c r="G19" s="128"/>
      <c r="H19" s="128"/>
    </row>
    <row r="20" spans="1:8" ht="12.75">
      <c r="A20" s="243"/>
      <c r="B20" s="251"/>
      <c r="C20" s="251"/>
      <c r="D20" s="251"/>
      <c r="E20" s="288"/>
      <c r="F20" s="128"/>
      <c r="G20" s="128"/>
      <c r="H20" s="128"/>
    </row>
    <row r="21" spans="1:8" ht="12.75">
      <c r="A21" s="243"/>
      <c r="B21" s="251"/>
      <c r="C21" s="251"/>
      <c r="D21" s="251"/>
      <c r="E21" s="288"/>
      <c r="F21" s="128"/>
      <c r="G21" s="128"/>
      <c r="H21" s="128"/>
    </row>
    <row r="22" spans="1:8" ht="12.75">
      <c r="A22" s="243"/>
      <c r="B22" s="251"/>
      <c r="C22" s="251"/>
      <c r="D22" s="251"/>
      <c r="E22" s="288"/>
      <c r="F22" s="128"/>
      <c r="G22" s="128"/>
      <c r="H22" s="128"/>
    </row>
    <row r="23" spans="1:8" ht="12.75">
      <c r="A23" s="243"/>
      <c r="B23" s="251"/>
      <c r="C23" s="251"/>
      <c r="D23" s="251"/>
      <c r="E23" s="288"/>
      <c r="F23" s="128"/>
      <c r="G23" s="128"/>
      <c r="H23" s="128"/>
    </row>
    <row r="24" spans="1:8" ht="12.75">
      <c r="A24" s="243"/>
      <c r="B24" s="251"/>
      <c r="C24" s="251"/>
      <c r="D24" s="251"/>
      <c r="E24" s="288"/>
      <c r="F24" s="128"/>
      <c r="G24" s="128"/>
      <c r="H24" s="128"/>
    </row>
    <row r="25" spans="1:8" ht="12.75">
      <c r="A25" s="243"/>
      <c r="B25" s="251"/>
      <c r="C25" s="251"/>
      <c r="D25" s="251"/>
      <c r="E25" s="288"/>
      <c r="F25" s="128"/>
      <c r="G25" s="128"/>
      <c r="H25" s="128"/>
    </row>
    <row r="26" spans="1:8" ht="12.75">
      <c r="A26" s="243"/>
      <c r="B26" s="251"/>
      <c r="C26" s="251"/>
      <c r="D26" s="251"/>
      <c r="E26" s="288"/>
      <c r="F26" s="128"/>
      <c r="G26" s="128"/>
      <c r="H26" s="128"/>
    </row>
    <row r="27" spans="1:8" ht="12.75">
      <c r="A27" s="243"/>
      <c r="B27" s="251"/>
      <c r="C27" s="251"/>
      <c r="D27" s="251"/>
      <c r="E27" s="288"/>
      <c r="F27" s="128"/>
      <c r="G27" s="128"/>
      <c r="H27" s="128"/>
    </row>
    <row r="28" spans="1:8" ht="12.75">
      <c r="A28" s="243"/>
      <c r="B28" s="251"/>
      <c r="C28" s="251"/>
      <c r="D28" s="251"/>
      <c r="E28" s="288"/>
      <c r="F28" s="128"/>
      <c r="G28" s="128"/>
      <c r="H28" s="128"/>
    </row>
    <row r="29" spans="2:8" ht="12" customHeight="1">
      <c r="B29" s="244"/>
      <c r="C29" s="244"/>
      <c r="D29" s="244"/>
      <c r="E29" s="244"/>
      <c r="F29" s="244"/>
      <c r="G29" s="244"/>
      <c r="H29" s="244"/>
    </row>
    <row r="30" spans="1:9" ht="12.75" customHeight="1">
      <c r="A30" s="242"/>
      <c r="B30" s="253" t="s">
        <v>335</v>
      </c>
      <c r="C30" s="266"/>
      <c r="D30" s="261"/>
      <c r="E30" s="261"/>
      <c r="F30" s="261"/>
      <c r="G30" s="261"/>
      <c r="H30" s="294"/>
      <c r="I30" s="254"/>
    </row>
    <row r="31" spans="1:9" ht="12.75" customHeight="1">
      <c r="A31" s="242"/>
      <c r="B31" s="254"/>
      <c r="C31" s="243"/>
      <c r="D31" s="243"/>
      <c r="E31" s="243"/>
      <c r="F31" s="243"/>
      <c r="G31" s="243"/>
      <c r="H31" s="242"/>
      <c r="I31" s="254"/>
    </row>
    <row r="32" spans="1:9" ht="12.75" customHeight="1">
      <c r="A32" s="242"/>
      <c r="B32" s="255" t="s">
        <v>336</v>
      </c>
      <c r="C32" s="267"/>
      <c r="D32" s="268" t="s">
        <v>343</v>
      </c>
      <c r="E32" s="268"/>
      <c r="F32" s="268"/>
      <c r="G32" s="268"/>
      <c r="H32" s="295"/>
      <c r="I32" s="254"/>
    </row>
    <row r="33" spans="1:9" ht="12.75" customHeight="1">
      <c r="A33" s="242"/>
      <c r="B33" s="254"/>
      <c r="C33" s="243"/>
      <c r="D33" s="261"/>
      <c r="E33" s="261"/>
      <c r="F33" s="261"/>
      <c r="G33" s="261"/>
      <c r="H33" s="294"/>
      <c r="I33" s="254"/>
    </row>
    <row r="34" spans="1:9" ht="12.75" customHeight="1">
      <c r="A34" s="242"/>
      <c r="B34" s="254" t="s">
        <v>337</v>
      </c>
      <c r="C34" s="243"/>
      <c r="D34" s="277" t="s">
        <v>344</v>
      </c>
      <c r="E34" s="268"/>
      <c r="F34" s="268"/>
      <c r="G34" s="268"/>
      <c r="H34" s="295"/>
      <c r="I34" s="254"/>
    </row>
    <row r="35" spans="1:9" ht="12.75" customHeight="1">
      <c r="A35" s="242"/>
      <c r="B35" s="256" t="s">
        <v>338</v>
      </c>
      <c r="C35" s="268"/>
      <c r="D35" s="269"/>
      <c r="E35" s="269"/>
      <c r="F35" s="269"/>
      <c r="G35" s="269"/>
      <c r="H35" s="296"/>
      <c r="I35" s="254"/>
    </row>
    <row r="36" spans="1:9" ht="12.75" customHeight="1">
      <c r="A36" s="242"/>
      <c r="B36" s="257" t="s">
        <v>339</v>
      </c>
      <c r="C36" s="269"/>
      <c r="D36" s="269"/>
      <c r="E36" s="269"/>
      <c r="F36" s="269"/>
      <c r="G36" s="269"/>
      <c r="H36" s="296"/>
      <c r="I36" s="254"/>
    </row>
    <row r="37" spans="1:9" ht="12.75" customHeight="1">
      <c r="A37" s="242"/>
      <c r="B37" s="258" t="s">
        <v>340</v>
      </c>
      <c r="C37" s="270"/>
      <c r="D37" s="270"/>
      <c r="E37" s="270"/>
      <c r="F37" s="270"/>
      <c r="G37" s="270"/>
      <c r="H37" s="297"/>
      <c r="I37" s="254"/>
    </row>
    <row r="38" spans="1:9" ht="12.75" customHeight="1">
      <c r="A38" s="242"/>
      <c r="B38" s="255"/>
      <c r="C38" s="267"/>
      <c r="D38" s="267"/>
      <c r="E38" s="267"/>
      <c r="F38" s="267"/>
      <c r="G38" s="267"/>
      <c r="H38" s="298"/>
      <c r="I38" s="254"/>
    </row>
    <row r="39" spans="1:9" ht="12.75" customHeight="1">
      <c r="A39" s="242"/>
      <c r="B39" s="259"/>
      <c r="C39" s="271"/>
      <c r="D39" s="271"/>
      <c r="E39" s="271"/>
      <c r="F39" s="271"/>
      <c r="G39" s="271"/>
      <c r="H39" s="299"/>
      <c r="I39" s="254"/>
    </row>
    <row r="40" spans="1:9" ht="12.75" customHeight="1">
      <c r="A40" s="242"/>
      <c r="B40" s="258" t="s">
        <v>341</v>
      </c>
      <c r="C40" s="270"/>
      <c r="D40" s="270"/>
      <c r="E40" s="270"/>
      <c r="F40" s="270"/>
      <c r="G40" s="270"/>
      <c r="H40" s="297"/>
      <c r="I40" s="254"/>
    </row>
    <row r="41" spans="1:9" ht="12.75" customHeight="1">
      <c r="A41" s="242"/>
      <c r="B41" s="260"/>
      <c r="C41" s="244"/>
      <c r="D41" s="244"/>
      <c r="E41" s="244"/>
      <c r="F41" s="244"/>
      <c r="G41" s="244"/>
      <c r="H41" s="300"/>
      <c r="I41" s="254"/>
    </row>
    <row r="42" spans="2:8" ht="12.75" customHeight="1">
      <c r="B42" s="261"/>
      <c r="C42" s="261"/>
      <c r="D42" s="261"/>
      <c r="E42" s="261"/>
      <c r="F42" s="261"/>
      <c r="G42" s="261"/>
      <c r="H42" s="26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&amp;L8242019F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78" t="s">
        <v>345</v>
      </c>
    </row>
    <row r="3" spans="2:8" ht="18.75" customHeight="1">
      <c r="B3" s="241" t="s">
        <v>362</v>
      </c>
      <c r="C3" s="241"/>
      <c r="D3" s="241"/>
      <c r="E3" s="241"/>
      <c r="F3" s="241"/>
      <c r="G3" s="241"/>
      <c r="H3" s="241"/>
    </row>
    <row r="5" spans="4:8" ht="18.75" customHeight="1">
      <c r="D5" s="272" t="s">
        <v>342</v>
      </c>
      <c r="E5" s="280" t="s">
        <v>348</v>
      </c>
      <c r="F5" s="280"/>
      <c r="G5" s="280"/>
      <c r="H5" s="280"/>
    </row>
    <row r="6" spans="5:8" ht="12.75" customHeight="1">
      <c r="E6" s="281" t="s">
        <v>349</v>
      </c>
      <c r="F6" s="243"/>
      <c r="G6" s="243"/>
      <c r="H6" s="243"/>
    </row>
    <row r="7" spans="2:5" ht="12.75" customHeight="1">
      <c r="B7" s="244"/>
      <c r="C7" s="244"/>
      <c r="D7" s="244"/>
      <c r="E7" s="244"/>
    </row>
    <row r="8" spans="1:6" ht="12.75" customHeight="1">
      <c r="A8" s="242"/>
      <c r="B8" s="245" t="s">
        <v>331</v>
      </c>
      <c r="C8" s="245"/>
      <c r="D8" s="245"/>
      <c r="E8" s="245" t="s">
        <v>350</v>
      </c>
      <c r="F8" s="254"/>
    </row>
    <row r="9" spans="1:8" ht="12.75" customHeight="1">
      <c r="A9" s="242"/>
      <c r="B9" s="245"/>
      <c r="C9" s="245"/>
      <c r="D9" s="245"/>
      <c r="E9" s="245"/>
      <c r="F9" s="301" t="s">
        <v>363</v>
      </c>
      <c r="G9" s="302"/>
      <c r="H9" s="302"/>
    </row>
    <row r="10" spans="1:7" ht="53.25" customHeight="1">
      <c r="A10" s="242"/>
      <c r="B10" s="246" t="s">
        <v>332</v>
      </c>
      <c r="C10" s="262"/>
      <c r="D10" s="273"/>
      <c r="E10" s="282" t="s">
        <v>351</v>
      </c>
      <c r="F10" s="254"/>
      <c r="G10" s="293" t="s">
        <v>359</v>
      </c>
    </row>
    <row r="11" spans="1:6" ht="12.75" customHeight="1">
      <c r="A11" s="242"/>
      <c r="B11" s="247" t="s">
        <v>333</v>
      </c>
      <c r="C11" s="263"/>
      <c r="D11" s="274"/>
      <c r="E11" s="283" t="s">
        <v>352</v>
      </c>
      <c r="F11" s="254"/>
    </row>
    <row r="12" spans="1:6" ht="12.75" customHeight="1">
      <c r="A12" s="242"/>
      <c r="B12" s="248"/>
      <c r="C12" s="264"/>
      <c r="D12" s="275"/>
      <c r="E12" s="283"/>
      <c r="F12" s="254"/>
    </row>
    <row r="13" spans="1:8" ht="12.75" customHeight="1">
      <c r="A13" s="242"/>
      <c r="B13" s="248"/>
      <c r="C13" s="264"/>
      <c r="D13" s="275"/>
      <c r="E13" s="283"/>
      <c r="F13" s="290" t="s">
        <v>355</v>
      </c>
      <c r="G13" s="292"/>
      <c r="H13" s="292"/>
    </row>
    <row r="14" spans="1:8" ht="22.5" customHeight="1">
      <c r="A14" s="242"/>
      <c r="B14" s="249"/>
      <c r="C14" s="265"/>
      <c r="D14" s="276"/>
      <c r="E14" s="283"/>
      <c r="F14" s="290" t="s">
        <v>356</v>
      </c>
      <c r="G14" s="292"/>
      <c r="H14" s="292"/>
    </row>
    <row r="15" spans="1:8" ht="12.75" customHeight="1">
      <c r="A15" s="242"/>
      <c r="B15" s="247" t="s">
        <v>334</v>
      </c>
      <c r="C15" s="263"/>
      <c r="D15" s="274"/>
      <c r="E15" s="284" t="s">
        <v>353</v>
      </c>
      <c r="F15" s="290" t="s">
        <v>357</v>
      </c>
      <c r="G15" s="292"/>
      <c r="H15" s="292"/>
    </row>
    <row r="16" spans="1:8" ht="12.75" customHeight="1">
      <c r="A16" s="242"/>
      <c r="B16" s="248"/>
      <c r="C16" s="264"/>
      <c r="D16" s="275"/>
      <c r="E16" s="285"/>
      <c r="F16" s="290" t="s">
        <v>358</v>
      </c>
      <c r="G16" s="292"/>
      <c r="H16" s="292"/>
    </row>
    <row r="17" spans="1:8" ht="11.25" customHeight="1">
      <c r="A17" s="242"/>
      <c r="B17" s="249"/>
      <c r="C17" s="265"/>
      <c r="D17" s="276"/>
      <c r="E17" s="286"/>
      <c r="F17" s="290"/>
      <c r="G17" s="292"/>
      <c r="H17" s="292"/>
    </row>
    <row r="18" spans="1:8" ht="12.75">
      <c r="A18" s="243"/>
      <c r="B18" s="250"/>
      <c r="C18" s="250"/>
      <c r="D18" s="250"/>
      <c r="E18" s="287"/>
      <c r="F18" s="128"/>
      <c r="G18" s="128"/>
      <c r="H18" s="128"/>
    </row>
    <row r="19" spans="1:8" ht="12.75">
      <c r="A19" s="243"/>
      <c r="B19" s="251"/>
      <c r="C19" s="251"/>
      <c r="D19" s="251"/>
      <c r="E19" s="288"/>
      <c r="F19" s="128"/>
      <c r="G19" s="128"/>
      <c r="H19" s="128"/>
    </row>
    <row r="20" spans="1:8" ht="12.75">
      <c r="A20" s="243"/>
      <c r="B20" s="251"/>
      <c r="C20" s="251"/>
      <c r="D20" s="251"/>
      <c r="E20" s="288"/>
      <c r="F20" s="128"/>
      <c r="G20" s="128"/>
      <c r="H20" s="128"/>
    </row>
    <row r="21" spans="1:8" ht="12.75">
      <c r="A21" s="243"/>
      <c r="B21" s="251"/>
      <c r="C21" s="251"/>
      <c r="D21" s="251"/>
      <c r="E21" s="288"/>
      <c r="F21" s="128"/>
      <c r="G21" s="128"/>
      <c r="H21" s="128"/>
    </row>
    <row r="22" spans="1:8" ht="12.75">
      <c r="A22" s="243"/>
      <c r="B22" s="251"/>
      <c r="C22" s="251"/>
      <c r="D22" s="251"/>
      <c r="E22" s="288"/>
      <c r="F22" s="128"/>
      <c r="G22" s="128"/>
      <c r="H22" s="128"/>
    </row>
    <row r="23" spans="1:8" ht="12.75">
      <c r="A23" s="243"/>
      <c r="B23" s="251"/>
      <c r="C23" s="251"/>
      <c r="D23" s="251"/>
      <c r="E23" s="288"/>
      <c r="F23" s="128"/>
      <c r="G23" s="128"/>
      <c r="H23" s="128"/>
    </row>
    <row r="24" spans="1:8" ht="12.75">
      <c r="A24" s="243"/>
      <c r="B24" s="251"/>
      <c r="C24" s="251"/>
      <c r="D24" s="251"/>
      <c r="E24" s="288"/>
      <c r="F24" s="128"/>
      <c r="G24" s="128"/>
      <c r="H24" s="128"/>
    </row>
    <row r="25" spans="1:8" ht="12.75">
      <c r="A25" s="243"/>
      <c r="B25" s="251"/>
      <c r="C25" s="251"/>
      <c r="D25" s="251"/>
      <c r="E25" s="288"/>
      <c r="F25" s="128"/>
      <c r="G25" s="128"/>
      <c r="H25" s="128"/>
    </row>
    <row r="26" spans="1:8" ht="12.75">
      <c r="A26" s="243"/>
      <c r="B26" s="251"/>
      <c r="C26" s="251"/>
      <c r="D26" s="251"/>
      <c r="E26" s="288"/>
      <c r="F26" s="128"/>
      <c r="G26" s="128"/>
      <c r="H26" s="128"/>
    </row>
    <row r="27" spans="2:8" ht="12.75">
      <c r="B27" s="244"/>
      <c r="C27" s="244"/>
      <c r="D27" s="244"/>
      <c r="E27" s="244"/>
      <c r="F27" s="244"/>
      <c r="G27" s="244"/>
      <c r="H27" s="244"/>
    </row>
    <row r="28" spans="1:9" ht="12.75" customHeight="1">
      <c r="A28" s="242"/>
      <c r="B28" s="253" t="s">
        <v>335</v>
      </c>
      <c r="C28" s="266"/>
      <c r="D28" s="261"/>
      <c r="E28" s="261"/>
      <c r="F28" s="261"/>
      <c r="G28" s="261"/>
      <c r="H28" s="294"/>
      <c r="I28" s="254"/>
    </row>
    <row r="29" spans="1:9" ht="12.75" customHeight="1">
      <c r="A29" s="242"/>
      <c r="B29" s="254"/>
      <c r="C29" s="243"/>
      <c r="D29" s="243"/>
      <c r="E29" s="243"/>
      <c r="F29" s="243"/>
      <c r="G29" s="243"/>
      <c r="H29" s="242"/>
      <c r="I29" s="254"/>
    </row>
    <row r="30" spans="1:9" ht="12.75" customHeight="1">
      <c r="A30" s="242"/>
      <c r="B30" s="255" t="s">
        <v>336</v>
      </c>
      <c r="C30" s="267"/>
      <c r="D30" s="268" t="s">
        <v>343</v>
      </c>
      <c r="E30" s="268"/>
      <c r="F30" s="268"/>
      <c r="G30" s="268"/>
      <c r="H30" s="295"/>
      <c r="I30" s="254"/>
    </row>
    <row r="31" spans="1:9" ht="12.75" customHeight="1">
      <c r="A31" s="242"/>
      <c r="B31" s="254"/>
      <c r="C31" s="243"/>
      <c r="D31" s="261"/>
      <c r="E31" s="261"/>
      <c r="F31" s="261"/>
      <c r="G31" s="261"/>
      <c r="H31" s="294"/>
      <c r="I31" s="254"/>
    </row>
    <row r="32" spans="1:9" ht="12.75" customHeight="1">
      <c r="A32" s="242"/>
      <c r="B32" s="254" t="s">
        <v>337</v>
      </c>
      <c r="C32" s="243"/>
      <c r="D32" s="277" t="s">
        <v>344</v>
      </c>
      <c r="E32" s="268"/>
      <c r="F32" s="268"/>
      <c r="G32" s="268"/>
      <c r="H32" s="295"/>
      <c r="I32" s="254"/>
    </row>
    <row r="33" spans="1:9" ht="12.75" customHeight="1">
      <c r="A33" s="242"/>
      <c r="B33" s="256" t="s">
        <v>338</v>
      </c>
      <c r="C33" s="268"/>
      <c r="D33" s="269"/>
      <c r="E33" s="269"/>
      <c r="F33" s="269"/>
      <c r="G33" s="269"/>
      <c r="H33" s="296"/>
      <c r="I33" s="254"/>
    </row>
    <row r="34" spans="1:9" ht="12.75" customHeight="1">
      <c r="A34" s="242"/>
      <c r="B34" s="257" t="s">
        <v>339</v>
      </c>
      <c r="C34" s="269"/>
      <c r="D34" s="269"/>
      <c r="E34" s="269"/>
      <c r="F34" s="269"/>
      <c r="G34" s="269"/>
      <c r="H34" s="296"/>
      <c r="I34" s="254"/>
    </row>
    <row r="35" spans="1:9" ht="12.75" customHeight="1">
      <c r="A35" s="242"/>
      <c r="B35" s="258" t="s">
        <v>340</v>
      </c>
      <c r="C35" s="270"/>
      <c r="D35" s="270"/>
      <c r="E35" s="270"/>
      <c r="F35" s="270"/>
      <c r="G35" s="270"/>
      <c r="H35" s="297"/>
      <c r="I35" s="254"/>
    </row>
    <row r="36" spans="1:9" ht="12.75" customHeight="1">
      <c r="A36" s="242"/>
      <c r="B36" s="255">
        <v>2</v>
      </c>
      <c r="C36" s="267"/>
      <c r="D36" s="267"/>
      <c r="E36" s="267"/>
      <c r="F36" s="267"/>
      <c r="G36" s="267"/>
      <c r="H36" s="298"/>
      <c r="I36" s="254"/>
    </row>
    <row r="37" spans="1:9" ht="12.75" customHeight="1">
      <c r="A37" s="242"/>
      <c r="B37" s="259"/>
      <c r="C37" s="271"/>
      <c r="D37" s="271"/>
      <c r="E37" s="271"/>
      <c r="F37" s="271"/>
      <c r="G37" s="271"/>
      <c r="H37" s="299"/>
      <c r="I37" s="254"/>
    </row>
    <row r="38" spans="1:9" ht="12.75" customHeight="1">
      <c r="A38" s="242"/>
      <c r="B38" s="258" t="s">
        <v>341</v>
      </c>
      <c r="C38" s="270"/>
      <c r="D38" s="270"/>
      <c r="E38" s="270"/>
      <c r="F38" s="270"/>
      <c r="G38" s="270"/>
      <c r="H38" s="297"/>
      <c r="I38" s="254"/>
    </row>
    <row r="39" spans="1:9" ht="12.75" customHeight="1">
      <c r="A39" s="242"/>
      <c r="B39" s="260"/>
      <c r="C39" s="244"/>
      <c r="D39" s="244"/>
      <c r="E39" s="244"/>
      <c r="F39" s="244"/>
      <c r="G39" s="244"/>
      <c r="H39" s="300"/>
      <c r="I39" s="254"/>
    </row>
    <row r="40" spans="2:8" ht="12.75" customHeight="1">
      <c r="B40" s="261"/>
      <c r="C40" s="261"/>
      <c r="D40" s="261"/>
      <c r="E40" s="261"/>
      <c r="F40" s="261"/>
      <c r="G40" s="261"/>
      <c r="H40" s="26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&amp;L8242019F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Lora</cp:lastModifiedBy>
  <dcterms:created xsi:type="dcterms:W3CDTF">2014-07-06T16:12:16Z</dcterms:created>
  <dcterms:modified xsi:type="dcterms:W3CDTF">2014-07-06T16:25:09Z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 за 1 півріччя 2014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8242019F</vt:lpwstr>
  </property>
  <property fmtid="{D5CDD505-2E9C-101B-9397-08002B2CF9AE}" pid="9" name="Підрозділ">
    <vt:lpwstr>Ріпкинський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